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RehanAhmad.Khan\Desktop\OLD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_FilterDatabase" localSheetId="0" hidden="1">'Table 1'!$A$3:$AO$39</definedName>
  </definedNames>
  <calcPr calcId="162913"/>
</workbook>
</file>

<file path=xl/calcChain.xml><?xml version="1.0" encoding="utf-8"?>
<calcChain xmlns="http://schemas.openxmlformats.org/spreadsheetml/2006/main">
  <c r="P6" i="1" l="1"/>
  <c r="L5" i="1"/>
  <c r="J4" i="1"/>
  <c r="AN21" i="1" l="1"/>
  <c r="AN20" i="1"/>
  <c r="AN19" i="1"/>
  <c r="AN18" i="1"/>
  <c r="AN17" i="1"/>
  <c r="AN16" i="1"/>
  <c r="AN14" i="1"/>
  <c r="AN13" i="1"/>
  <c r="AN12" i="1"/>
  <c r="AN11" i="1"/>
  <c r="AN10" i="1"/>
  <c r="AN9" i="1"/>
  <c r="AN8" i="1"/>
  <c r="AN7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4" i="1"/>
  <c r="AL13" i="1"/>
  <c r="AL12" i="1"/>
  <c r="AL11" i="1"/>
  <c r="AL10" i="1"/>
  <c r="AL9" i="1"/>
  <c r="AL8" i="1"/>
  <c r="AL7" i="1"/>
  <c r="AJ27" i="1"/>
  <c r="AJ26" i="1"/>
  <c r="AJ25" i="1"/>
  <c r="AJ24" i="1"/>
  <c r="AJ23" i="1"/>
  <c r="AJ22" i="1"/>
  <c r="AJ21" i="1"/>
  <c r="AJ20" i="1"/>
  <c r="AJ19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F27" i="1"/>
  <c r="AF26" i="1"/>
  <c r="AF25" i="1"/>
  <c r="AF24" i="1"/>
  <c r="AF23" i="1"/>
  <c r="AF22" i="1"/>
  <c r="AF21" i="1"/>
  <c r="AF20" i="1"/>
  <c r="AF19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B27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X27" i="1"/>
  <c r="X26" i="1"/>
  <c r="X25" i="1"/>
  <c r="X24" i="1"/>
  <c r="X23" i="1"/>
  <c r="X22" i="1"/>
  <c r="X21" i="1"/>
  <c r="X20" i="1"/>
  <c r="X19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T27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R27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33" i="1"/>
  <c r="P32" i="1"/>
  <c r="P31" i="1"/>
  <c r="P30" i="1"/>
  <c r="P29" i="1"/>
  <c r="P27" i="1"/>
  <c r="P26" i="1"/>
  <c r="P25" i="1"/>
  <c r="P24" i="1"/>
  <c r="P23" i="1"/>
  <c r="P22" i="1"/>
  <c r="P21" i="1"/>
  <c r="P20" i="1"/>
  <c r="P19" i="1"/>
  <c r="P16" i="1"/>
  <c r="P15" i="1"/>
  <c r="P14" i="1"/>
  <c r="P13" i="1"/>
  <c r="P12" i="1"/>
  <c r="P11" i="1"/>
  <c r="P10" i="1"/>
  <c r="P9" i="1"/>
  <c r="P8" i="1"/>
  <c r="P7" i="1"/>
  <c r="P5" i="1"/>
  <c r="P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L30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4" i="1"/>
  <c r="H30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F30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<sst xmlns="http://schemas.openxmlformats.org/spreadsheetml/2006/main" count="129" uniqueCount="59">
  <si>
    <t>mm</t>
  </si>
  <si>
    <t>kg/m</t>
  </si>
  <si>
    <t>DEE DEVELOPMENT ENGINEERS LTD.</t>
  </si>
  <si>
    <t>OD</t>
  </si>
  <si>
    <t>Inch</t>
  </si>
  <si>
    <t>DN</t>
  </si>
  <si>
    <t>OD (MM)</t>
  </si>
  <si>
    <t>5S</t>
  </si>
  <si>
    <t>10S</t>
  </si>
  <si>
    <t>40S</t>
  </si>
  <si>
    <t>STD</t>
  </si>
  <si>
    <t>80S</t>
  </si>
  <si>
    <t>XS</t>
  </si>
  <si>
    <t>XXS</t>
  </si>
  <si>
    <t>0Z</t>
  </si>
  <si>
    <t>1/8"</t>
  </si>
  <si>
    <t>0Y</t>
  </si>
  <si>
    <t>1/4"</t>
  </si>
  <si>
    <t>0X</t>
  </si>
  <si>
    <t>3/8"</t>
  </si>
  <si>
    <t>0A</t>
  </si>
  <si>
    <t>1/2"</t>
  </si>
  <si>
    <t>0B</t>
  </si>
  <si>
    <t>3/4"</t>
  </si>
  <si>
    <t>1"</t>
  </si>
  <si>
    <t>0C</t>
  </si>
  <si>
    <t>1/14"</t>
  </si>
  <si>
    <t>0D</t>
  </si>
  <si>
    <t>11/2"</t>
  </si>
  <si>
    <t>2"</t>
  </si>
  <si>
    <t>0E</t>
  </si>
  <si>
    <t>21/2"</t>
  </si>
  <si>
    <t>3"</t>
  </si>
  <si>
    <t>0F</t>
  </si>
  <si>
    <t>31/2"</t>
  </si>
  <si>
    <t>4"</t>
  </si>
  <si>
    <t>5"</t>
  </si>
  <si>
    <t>6"</t>
  </si>
  <si>
    <t>8"</t>
  </si>
  <si>
    <t>10"</t>
  </si>
  <si>
    <t>12"</t>
  </si>
  <si>
    <t>14"</t>
  </si>
  <si>
    <t>16"</t>
  </si>
  <si>
    <t>18"</t>
  </si>
  <si>
    <t>20"</t>
  </si>
  <si>
    <t>22"</t>
  </si>
  <si>
    <t>24"</t>
  </si>
  <si>
    <t>26"</t>
  </si>
  <si>
    <t>28"</t>
  </si>
  <si>
    <t>30"</t>
  </si>
  <si>
    <t>32"</t>
  </si>
  <si>
    <t>34"</t>
  </si>
  <si>
    <t>36"</t>
  </si>
  <si>
    <t>38"</t>
  </si>
  <si>
    <t>40"</t>
  </si>
  <si>
    <t>42"</t>
  </si>
  <si>
    <t>44"</t>
  </si>
  <si>
    <t>46"</t>
  </si>
  <si>
    <t>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</si>
</sst>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0;###00"/>
    <numFmt numFmtId="166" formatCode="###0.0;###0.0"/>
    <numFmt numFmtId="167" formatCode="###0.00;###0.00"/>
  </numFmts>
  <fonts count="7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FFFF66"/>
      </patternFill>
    </fill>
    <fill>
      <patternFill patternType="solid">
        <fgColor rgb="FFDCE6F1"/>
      </patternFill>
    </fill>
    <fill>
      <patternFill patternType="solid">
        <fgColor rgb="FFF2DCDB"/>
      </patternFill>
    </fill>
    <fill>
      <patternFill patternType="solid">
        <fgColor rgb="FFEBF1DE"/>
      </patternFill>
    </fill>
    <fill>
      <patternFill patternType="solid">
        <fgColor rgb="FFCCC0DA"/>
      </patternFill>
    </fill>
    <fill>
      <patternFill patternType="solid">
        <fgColor rgb="FFFDE9D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167" fontId="4" fillId="6" borderId="1" xfId="0" applyNumberFormat="1" applyFont="1" applyFill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center" vertical="center"/>
    </xf>
    <xf numFmtId="166" fontId="4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167" fontId="3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6" fontId="3" fillId="8" borderId="1" xfId="0" applyNumberFormat="1" applyFont="1" applyFill="1" applyBorder="1" applyAlignment="1">
      <alignment horizontal="center" vertical="center"/>
    </xf>
    <xf numFmtId="167" fontId="4" fillId="8" borderId="1" xfId="0" applyNumberFormat="1" applyFont="1" applyFill="1" applyBorder="1" applyAlignment="1">
      <alignment horizontal="center" vertical="center"/>
    </xf>
    <xf numFmtId="167" fontId="3" fillId="8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6" fontId="4" fillId="8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abSelected="1" workbookViewId="0">
      <selection activeCell="P7" sqref="P7"/>
    </sheetView>
  </sheetViews>
  <sheetFormatPr defaultRowHeight="12.75" x14ac:dyDescent="0.2"/>
  <cols>
    <col min="1" max="1" width="4.6640625" style="1" customWidth="1"/>
    <col min="2" max="3" width="5.83203125" style="1" customWidth="1"/>
    <col min="4" max="4" width="9.33203125" style="1" customWidth="1"/>
    <col min="5" max="5" width="4.6640625" style="1" customWidth="1"/>
    <col min="6" max="6" width="7.83203125" style="44" customWidth="1"/>
    <col min="7" max="7" width="4.6640625" style="1" customWidth="1"/>
    <col min="8" max="8" width="8" style="1" customWidth="1"/>
    <col min="9" max="9" width="4.6640625" style="1" customWidth="1"/>
    <col min="10" max="10" width="6.83203125" style="1" customWidth="1"/>
    <col min="11" max="11" width="5.83203125" style="1" customWidth="1"/>
    <col min="12" max="12" width="6.83203125" style="1" customWidth="1"/>
    <col min="13" max="13" width="5.83203125" style="1" customWidth="1"/>
    <col min="14" max="14" width="6.83203125" style="1" customWidth="1"/>
    <col min="15" max="15" width="5.83203125" style="1" customWidth="1"/>
    <col min="16" max="16" width="8" style="1" customWidth="1"/>
    <col min="17" max="17" width="5.83203125" style="1" customWidth="1"/>
    <col min="18" max="18" width="6.83203125" style="1" customWidth="1"/>
    <col min="19" max="19" width="5.83203125" style="1" customWidth="1"/>
    <col min="20" max="20" width="6.83203125" style="1" customWidth="1"/>
    <col min="21" max="21" width="5.83203125" style="1" customWidth="1"/>
    <col min="22" max="22" width="6.83203125" style="1" customWidth="1"/>
    <col min="23" max="23" width="5.83203125" style="1" customWidth="1"/>
    <col min="24" max="24" width="8" style="1" customWidth="1"/>
    <col min="25" max="25" width="5.83203125" style="1" customWidth="1"/>
    <col min="26" max="26" width="8" style="1" customWidth="1"/>
    <col min="27" max="27" width="5.83203125" style="1" customWidth="1"/>
    <col min="28" max="30" width="6.83203125" style="1" customWidth="1"/>
    <col min="31" max="31" width="5.83203125" style="1" customWidth="1"/>
    <col min="32" max="32" width="8" style="1" customWidth="1"/>
    <col min="33" max="33" width="5.83203125" style="1" customWidth="1"/>
    <col min="34" max="34" width="8" style="1" customWidth="1"/>
    <col min="35" max="35" width="5.83203125" style="1" customWidth="1"/>
    <col min="36" max="36" width="6.83203125" style="1" customWidth="1"/>
    <col min="37" max="37" width="5.83203125" style="1" customWidth="1"/>
    <col min="38" max="38" width="8" style="1" customWidth="1"/>
    <col min="39" max="39" width="5.83203125" style="1" customWidth="1"/>
    <col min="40" max="40" width="8" style="1" customWidth="1"/>
    <col min="41" max="41" width="6.83203125" style="1" customWidth="1"/>
    <col min="42" max="16384" width="9.33203125" style="1"/>
  </cols>
  <sheetData>
    <row r="1" spans="1:41" ht="12.95" customHeight="1" thickBot="1" x14ac:dyDescent="0.25">
      <c r="A1" s="62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4"/>
    </row>
    <row r="2" spans="1:41" ht="20.100000000000001" customHeight="1" thickBot="1" x14ac:dyDescent="0.25">
      <c r="A2" s="59" t="s">
        <v>3</v>
      </c>
      <c r="B2" s="59" t="s">
        <v>4</v>
      </c>
      <c r="C2" s="59" t="s">
        <v>5</v>
      </c>
      <c r="D2" s="59" t="s">
        <v>6</v>
      </c>
      <c r="E2" s="65">
        <v>5</v>
      </c>
      <c r="F2" s="66"/>
      <c r="G2" s="60" t="s">
        <v>7</v>
      </c>
      <c r="H2" s="61"/>
      <c r="I2" s="65">
        <v>10</v>
      </c>
      <c r="J2" s="66"/>
      <c r="K2" s="60" t="s">
        <v>8</v>
      </c>
      <c r="L2" s="61"/>
      <c r="M2" s="65">
        <v>20</v>
      </c>
      <c r="N2" s="66"/>
      <c r="O2" s="65">
        <v>30</v>
      </c>
      <c r="P2" s="66"/>
      <c r="Q2" s="65">
        <v>40</v>
      </c>
      <c r="R2" s="66"/>
      <c r="S2" s="60" t="s">
        <v>9</v>
      </c>
      <c r="T2" s="61"/>
      <c r="U2" s="60" t="s">
        <v>10</v>
      </c>
      <c r="V2" s="61"/>
      <c r="W2" s="67">
        <v>60</v>
      </c>
      <c r="X2" s="67"/>
      <c r="Y2" s="65">
        <v>80</v>
      </c>
      <c r="Z2" s="66"/>
      <c r="AA2" s="60" t="s">
        <v>11</v>
      </c>
      <c r="AB2" s="61"/>
      <c r="AC2" s="60" t="s">
        <v>12</v>
      </c>
      <c r="AD2" s="61"/>
      <c r="AE2" s="65">
        <v>100</v>
      </c>
      <c r="AF2" s="66"/>
      <c r="AG2" s="65">
        <v>120</v>
      </c>
      <c r="AH2" s="66"/>
      <c r="AI2" s="65">
        <v>140</v>
      </c>
      <c r="AJ2" s="66"/>
      <c r="AK2" s="65">
        <v>160</v>
      </c>
      <c r="AL2" s="66"/>
      <c r="AM2" s="60" t="s">
        <v>13</v>
      </c>
      <c r="AN2" s="61"/>
      <c r="AO2" s="59" t="s">
        <v>4</v>
      </c>
    </row>
    <row r="3" spans="1:41" s="43" customFormat="1" ht="11.25" x14ac:dyDescent="0.2">
      <c r="A3" s="57"/>
      <c r="B3" s="57"/>
      <c r="C3" s="57"/>
      <c r="D3" s="57"/>
      <c r="E3" s="58" t="s">
        <v>0</v>
      </c>
      <c r="F3" s="58" t="s">
        <v>1</v>
      </c>
      <c r="G3" s="58" t="s">
        <v>0</v>
      </c>
      <c r="H3" s="58" t="s">
        <v>1</v>
      </c>
      <c r="I3" s="58" t="s">
        <v>0</v>
      </c>
      <c r="J3" s="58" t="s">
        <v>1</v>
      </c>
      <c r="K3" s="58" t="s">
        <v>0</v>
      </c>
      <c r="L3" s="58" t="s">
        <v>1</v>
      </c>
      <c r="M3" s="58" t="s">
        <v>0</v>
      </c>
      <c r="N3" s="58" t="s">
        <v>1</v>
      </c>
      <c r="O3" s="58" t="s">
        <v>0</v>
      </c>
      <c r="P3" s="58" t="s">
        <v>1</v>
      </c>
      <c r="Q3" s="58" t="s">
        <v>0</v>
      </c>
      <c r="R3" s="58" t="s">
        <v>1</v>
      </c>
      <c r="S3" s="58" t="s">
        <v>0</v>
      </c>
      <c r="T3" s="58" t="s">
        <v>1</v>
      </c>
      <c r="U3" s="58" t="s">
        <v>0</v>
      </c>
      <c r="V3" s="58" t="s">
        <v>1</v>
      </c>
      <c r="W3" s="58" t="s">
        <v>0</v>
      </c>
      <c r="X3" s="58" t="s">
        <v>1</v>
      </c>
      <c r="Y3" s="58" t="s">
        <v>0</v>
      </c>
      <c r="Z3" s="58" t="s">
        <v>1</v>
      </c>
      <c r="AA3" s="58" t="s">
        <v>0</v>
      </c>
      <c r="AB3" s="58" t="s">
        <v>1</v>
      </c>
      <c r="AC3" s="58" t="s">
        <v>0</v>
      </c>
      <c r="AD3" s="58" t="s">
        <v>1</v>
      </c>
      <c r="AE3" s="58" t="s">
        <v>0</v>
      </c>
      <c r="AF3" s="58" t="s">
        <v>1</v>
      </c>
      <c r="AG3" s="58" t="s">
        <v>0</v>
      </c>
      <c r="AH3" s="58" t="s">
        <v>1</v>
      </c>
      <c r="AI3" s="58" t="s">
        <v>0</v>
      </c>
      <c r="AJ3" s="58" t="s">
        <v>1</v>
      </c>
      <c r="AK3" s="58" t="s">
        <v>0</v>
      </c>
      <c r="AL3" s="58" t="s">
        <v>1</v>
      </c>
      <c r="AM3" s="58" t="s">
        <v>0</v>
      </c>
      <c r="AN3" s="58" t="s">
        <v>1</v>
      </c>
      <c r="AO3" s="57"/>
    </row>
    <row r="4" spans="1:41" ht="20.100000000000001" customHeight="1" x14ac:dyDescent="0.2">
      <c r="A4" s="2" t="s">
        <v>14</v>
      </c>
      <c r="B4" s="2" t="s">
        <v>15</v>
      </c>
      <c r="C4" s="3">
        <v>6</v>
      </c>
      <c r="D4" s="4">
        <v>10.3</v>
      </c>
      <c r="E4" s="45"/>
      <c r="F4" s="46"/>
      <c r="G4" s="45"/>
      <c r="H4" s="46"/>
      <c r="I4" s="5">
        <v>1.24</v>
      </c>
      <c r="J4" s="46">
        <f>ROUND(($D4-I4)*I4*0.0246615,2)</f>
        <v>0.28000000000000003</v>
      </c>
      <c r="K4" s="5">
        <v>1.24</v>
      </c>
      <c r="L4" s="46">
        <f t="shared" ref="L4" si="0">ROUND(($D4-K4)*K4*0.0246615,2)</f>
        <v>0.28000000000000003</v>
      </c>
      <c r="M4" s="45"/>
      <c r="N4" s="46"/>
      <c r="O4" s="5">
        <v>1.45</v>
      </c>
      <c r="P4" s="46">
        <f t="shared" ref="P4" si="1">ROUND(($D4-O4)*O4*0.0246615,2)</f>
        <v>0.32</v>
      </c>
      <c r="Q4" s="5">
        <v>1.73</v>
      </c>
      <c r="R4" s="46">
        <f t="shared" ref="R4" si="2">ROUND(($D4-Q4)*Q4*0.0246615,2)</f>
        <v>0.37</v>
      </c>
      <c r="S4" s="5">
        <v>1.73</v>
      </c>
      <c r="T4" s="46">
        <f t="shared" ref="T4" si="3">ROUND(($D4-S4)*S4*0.0246615,2)</f>
        <v>0.37</v>
      </c>
      <c r="U4" s="5">
        <v>1.73</v>
      </c>
      <c r="V4" s="46">
        <f t="shared" ref="V4" si="4">ROUND(($D4-U4)*U4*0.0246615,2)</f>
        <v>0.37</v>
      </c>
      <c r="W4" s="45"/>
      <c r="X4" s="46"/>
      <c r="Y4" s="5">
        <v>2.41</v>
      </c>
      <c r="Z4" s="46">
        <f t="shared" ref="Z4" si="5">ROUND(($D4-Y4)*Y4*0.0246615,2)</f>
        <v>0.47</v>
      </c>
      <c r="AA4" s="5">
        <v>2.41</v>
      </c>
      <c r="AB4" s="46">
        <f t="shared" ref="AB4" si="6">ROUND(($D4-AA4)*AA4*0.0246615,2)</f>
        <v>0.47</v>
      </c>
      <c r="AC4" s="5">
        <v>2.41</v>
      </c>
      <c r="AD4" s="46">
        <f t="shared" ref="AD4" si="7">ROUND(($D4-AC4)*AC4*0.0246615,2)</f>
        <v>0.47</v>
      </c>
      <c r="AE4" s="45"/>
      <c r="AF4" s="46"/>
      <c r="AG4" s="45"/>
      <c r="AH4" s="46"/>
      <c r="AI4" s="45"/>
      <c r="AJ4" s="46"/>
      <c r="AK4" s="45"/>
      <c r="AL4" s="46"/>
      <c r="AM4" s="45"/>
      <c r="AN4" s="46"/>
      <c r="AO4" s="2" t="s">
        <v>15</v>
      </c>
    </row>
    <row r="5" spans="1:41" ht="20.100000000000001" customHeight="1" x14ac:dyDescent="0.2">
      <c r="A5" s="7" t="s">
        <v>16</v>
      </c>
      <c r="B5" s="7" t="s">
        <v>17</v>
      </c>
      <c r="C5" s="8">
        <v>8</v>
      </c>
      <c r="D5" s="9">
        <v>13.7</v>
      </c>
      <c r="E5" s="47"/>
      <c r="F5" s="48"/>
      <c r="G5" s="47"/>
      <c r="H5" s="48"/>
      <c r="I5" s="10">
        <v>1.65</v>
      </c>
      <c r="J5" s="48">
        <f t="shared" ref="H5:J33" si="8">ROUND(($D5-I5)*I5*0.0246615,2)</f>
        <v>0.49</v>
      </c>
      <c r="K5" s="10">
        <v>1.65</v>
      </c>
      <c r="L5" s="48">
        <f>ROUND(($D5-K5)*K5*0.0246615,2)</f>
        <v>0.49</v>
      </c>
      <c r="M5" s="47"/>
      <c r="N5" s="48"/>
      <c r="O5" s="10">
        <v>1.85</v>
      </c>
      <c r="P5" s="48">
        <f t="shared" ref="P5" si="9">ROUND(($D5-O5)*O5*0.0246615,2)</f>
        <v>0.54</v>
      </c>
      <c r="Q5" s="10">
        <v>2.2400000000000002</v>
      </c>
      <c r="R5" s="48">
        <f t="shared" ref="R5" si="10">ROUND(($D5-Q5)*Q5*0.0246615,2)</f>
        <v>0.63</v>
      </c>
      <c r="S5" s="10">
        <v>2.2400000000000002</v>
      </c>
      <c r="T5" s="48">
        <f t="shared" ref="T5" si="11">ROUND(($D5-S5)*S5*0.0246615,2)</f>
        <v>0.63</v>
      </c>
      <c r="U5" s="10">
        <v>2.2400000000000002</v>
      </c>
      <c r="V5" s="48">
        <f t="shared" ref="V5" si="12">ROUND(($D5-U5)*U5*0.0246615,2)</f>
        <v>0.63</v>
      </c>
      <c r="W5" s="47"/>
      <c r="X5" s="48"/>
      <c r="Y5" s="10">
        <v>3.02</v>
      </c>
      <c r="Z5" s="48">
        <f t="shared" ref="Z5" si="13">ROUND(($D5-Y5)*Y5*0.0246615,2)</f>
        <v>0.8</v>
      </c>
      <c r="AA5" s="10">
        <v>3.02</v>
      </c>
      <c r="AB5" s="48">
        <f t="shared" ref="AB5" si="14">ROUND(($D5-AA5)*AA5*0.0246615,2)</f>
        <v>0.8</v>
      </c>
      <c r="AC5" s="10">
        <v>3.02</v>
      </c>
      <c r="AD5" s="48">
        <f t="shared" ref="AD5" si="15">ROUND(($D5-AC5)*AC5*0.0246615,2)</f>
        <v>0.8</v>
      </c>
      <c r="AE5" s="47"/>
      <c r="AF5" s="48"/>
      <c r="AG5" s="47"/>
      <c r="AH5" s="48"/>
      <c r="AI5" s="47"/>
      <c r="AJ5" s="48"/>
      <c r="AK5" s="47"/>
      <c r="AL5" s="48"/>
      <c r="AM5" s="47"/>
      <c r="AN5" s="48"/>
      <c r="AO5" s="7" t="s">
        <v>17</v>
      </c>
    </row>
    <row r="6" spans="1:41" ht="20.100000000000001" customHeight="1" x14ac:dyDescent="0.2">
      <c r="A6" s="2" t="s">
        <v>18</v>
      </c>
      <c r="B6" s="2" t="s">
        <v>19</v>
      </c>
      <c r="C6" s="12">
        <v>10</v>
      </c>
      <c r="D6" s="4">
        <v>17.100000000000001</v>
      </c>
      <c r="E6" s="45"/>
      <c r="F6" s="46"/>
      <c r="G6" s="45"/>
      <c r="H6" s="46"/>
      <c r="I6" s="5">
        <v>1.65</v>
      </c>
      <c r="J6" s="46">
        <f t="shared" si="8"/>
        <v>0.63</v>
      </c>
      <c r="K6" s="5">
        <v>1.65</v>
      </c>
      <c r="L6" s="46">
        <f t="shared" ref="L6" si="16">ROUND(($D6-K6)*K6*0.0246615,2)</f>
        <v>0.63</v>
      </c>
      <c r="M6" s="45"/>
      <c r="N6" s="46"/>
      <c r="O6" s="5">
        <v>1.85</v>
      </c>
      <c r="P6" s="46">
        <f>ROUND(($D6-O6)*O6*0.0246615,2)</f>
        <v>0.7</v>
      </c>
      <c r="Q6" s="5">
        <v>2.31</v>
      </c>
      <c r="R6" s="46">
        <f t="shared" ref="R6" si="17">ROUND(($D6-Q6)*Q6*0.0246615,2)</f>
        <v>0.84</v>
      </c>
      <c r="S6" s="5">
        <v>2.31</v>
      </c>
      <c r="T6" s="46">
        <f t="shared" ref="T6" si="18">ROUND(($D6-S6)*S6*0.0246615,2)</f>
        <v>0.84</v>
      </c>
      <c r="U6" s="5">
        <v>2.31</v>
      </c>
      <c r="V6" s="46">
        <f t="shared" ref="V6" si="19">ROUND(($D6-U6)*U6*0.0246615,2)</f>
        <v>0.84</v>
      </c>
      <c r="W6" s="45"/>
      <c r="X6" s="46"/>
      <c r="Y6" s="13">
        <v>3.2</v>
      </c>
      <c r="Z6" s="46">
        <f t="shared" ref="Z6" si="20">ROUND(($D6-Y6)*Y6*0.0246615,2)</f>
        <v>1.1000000000000001</v>
      </c>
      <c r="AA6" s="13">
        <v>3.2</v>
      </c>
      <c r="AB6" s="46">
        <f t="shared" ref="AB6" si="21">ROUND(($D6-AA6)*AA6*0.0246615,2)</f>
        <v>1.1000000000000001</v>
      </c>
      <c r="AC6" s="13">
        <v>3.2</v>
      </c>
      <c r="AD6" s="46">
        <f t="shared" ref="AD6" si="22">ROUND(($D6-AC6)*AC6*0.0246615,2)</f>
        <v>1.1000000000000001</v>
      </c>
      <c r="AE6" s="45"/>
      <c r="AF6" s="46"/>
      <c r="AG6" s="45"/>
      <c r="AH6" s="46"/>
      <c r="AI6" s="45"/>
      <c r="AJ6" s="46"/>
      <c r="AK6" s="45"/>
      <c r="AL6" s="46"/>
      <c r="AM6" s="45"/>
      <c r="AN6" s="46"/>
      <c r="AO6" s="2" t="s">
        <v>19</v>
      </c>
    </row>
    <row r="7" spans="1:41" ht="20.100000000000001" customHeight="1" x14ac:dyDescent="0.2">
      <c r="A7" s="14" t="s">
        <v>20</v>
      </c>
      <c r="B7" s="14" t="s">
        <v>21</v>
      </c>
      <c r="C7" s="15">
        <v>15</v>
      </c>
      <c r="D7" s="16">
        <v>21.3</v>
      </c>
      <c r="E7" s="17">
        <v>1.65</v>
      </c>
      <c r="F7" s="18">
        <f>ROUND(($D7-E7)*E7*0.0246615,2)</f>
        <v>0.8</v>
      </c>
      <c r="G7" s="17">
        <v>1.65</v>
      </c>
      <c r="H7" s="18">
        <f t="shared" si="8"/>
        <v>0.8</v>
      </c>
      <c r="I7" s="17">
        <v>2.11</v>
      </c>
      <c r="J7" s="18">
        <f t="shared" si="8"/>
        <v>1</v>
      </c>
      <c r="K7" s="17">
        <v>2.11</v>
      </c>
      <c r="L7" s="18">
        <f t="shared" ref="L7" si="23">ROUND(($D7-K7)*K7*0.0246615,2)</f>
        <v>1</v>
      </c>
      <c r="M7" s="49"/>
      <c r="N7" s="18"/>
      <c r="O7" s="17">
        <v>2.41</v>
      </c>
      <c r="P7" s="18">
        <f t="shared" ref="P7" si="24">ROUND(($D7-O7)*O7*0.0246615,2)</f>
        <v>1.1200000000000001</v>
      </c>
      <c r="Q7" s="17">
        <v>2.77</v>
      </c>
      <c r="R7" s="18">
        <f t="shared" ref="R7" si="25">ROUND(($D7-Q7)*Q7*0.0246615,2)</f>
        <v>1.27</v>
      </c>
      <c r="S7" s="17">
        <v>2.77</v>
      </c>
      <c r="T7" s="18">
        <f t="shared" ref="T7" si="26">ROUND(($D7-S7)*S7*0.0246615,2)</f>
        <v>1.27</v>
      </c>
      <c r="U7" s="17">
        <v>2.77</v>
      </c>
      <c r="V7" s="18">
        <f t="shared" ref="V7" si="27">ROUND(($D7-U7)*U7*0.0246615,2)</f>
        <v>1.27</v>
      </c>
      <c r="W7" s="49"/>
      <c r="X7" s="18"/>
      <c r="Y7" s="17">
        <v>3.73</v>
      </c>
      <c r="Z7" s="18">
        <f t="shared" ref="Z7" si="28">ROUND(($D7-Y7)*Y7*0.0246615,2)</f>
        <v>1.62</v>
      </c>
      <c r="AA7" s="17">
        <v>3.73</v>
      </c>
      <c r="AB7" s="18">
        <f t="shared" ref="AB7" si="29">ROUND(($D7-AA7)*AA7*0.0246615,2)</f>
        <v>1.62</v>
      </c>
      <c r="AC7" s="17">
        <v>3.73</v>
      </c>
      <c r="AD7" s="18">
        <f t="shared" ref="AD7" si="30">ROUND(($D7-AC7)*AC7*0.0246615,2)</f>
        <v>1.62</v>
      </c>
      <c r="AE7" s="49"/>
      <c r="AF7" s="18"/>
      <c r="AG7" s="49"/>
      <c r="AH7" s="18"/>
      <c r="AI7" s="49"/>
      <c r="AJ7" s="18"/>
      <c r="AK7" s="17">
        <v>4.78</v>
      </c>
      <c r="AL7" s="18">
        <f t="shared" ref="AL7" si="31">ROUND(($D7-AK7)*AK7*0.0246615,2)</f>
        <v>1.95</v>
      </c>
      <c r="AM7" s="17">
        <v>7.47</v>
      </c>
      <c r="AN7" s="18">
        <f t="shared" ref="AN7" si="32">ROUND(($D7-AM7)*AM7*0.0246615,2)</f>
        <v>2.5499999999999998</v>
      </c>
      <c r="AO7" s="14" t="s">
        <v>21</v>
      </c>
    </row>
    <row r="8" spans="1:41" ht="20.100000000000001" customHeight="1" x14ac:dyDescent="0.2">
      <c r="A8" s="2" t="s">
        <v>22</v>
      </c>
      <c r="B8" s="2" t="s">
        <v>23</v>
      </c>
      <c r="C8" s="12">
        <v>20</v>
      </c>
      <c r="D8" s="4">
        <v>26.7</v>
      </c>
      <c r="E8" s="5">
        <v>1.65</v>
      </c>
      <c r="F8" s="6">
        <f>ROUND(($D8-E8)*E8*0.0246615,2)</f>
        <v>1.02</v>
      </c>
      <c r="G8" s="5">
        <v>1.65</v>
      </c>
      <c r="H8" s="6">
        <f t="shared" si="8"/>
        <v>1.02</v>
      </c>
      <c r="I8" s="5">
        <v>2.11</v>
      </c>
      <c r="J8" s="6">
        <f t="shared" si="8"/>
        <v>1.28</v>
      </c>
      <c r="K8" s="5">
        <v>2.11</v>
      </c>
      <c r="L8" s="6">
        <f t="shared" ref="L8" si="33">ROUND(($D8-K8)*K8*0.0246615,2)</f>
        <v>1.28</v>
      </c>
      <c r="M8" s="45"/>
      <c r="N8" s="6"/>
      <c r="O8" s="5">
        <v>2.41</v>
      </c>
      <c r="P8" s="6">
        <f t="shared" ref="P8" si="34">ROUND(($D8-O8)*O8*0.0246615,2)</f>
        <v>1.44</v>
      </c>
      <c r="Q8" s="5">
        <v>2.87</v>
      </c>
      <c r="R8" s="6">
        <f t="shared" ref="R8" si="35">ROUND(($D8-Q8)*Q8*0.0246615,2)</f>
        <v>1.69</v>
      </c>
      <c r="S8" s="5">
        <v>2.87</v>
      </c>
      <c r="T8" s="6">
        <f t="shared" ref="T8" si="36">ROUND(($D8-S8)*S8*0.0246615,2)</f>
        <v>1.69</v>
      </c>
      <c r="U8" s="5">
        <v>2.87</v>
      </c>
      <c r="V8" s="6">
        <f t="shared" ref="V8" si="37">ROUND(($D8-U8)*U8*0.0246615,2)</f>
        <v>1.69</v>
      </c>
      <c r="W8" s="45"/>
      <c r="X8" s="6"/>
      <c r="Y8" s="5">
        <v>3.91</v>
      </c>
      <c r="Z8" s="6">
        <f t="shared" ref="Z8" si="38">ROUND(($D8-Y8)*Y8*0.0246615,2)</f>
        <v>2.2000000000000002</v>
      </c>
      <c r="AA8" s="5">
        <v>3.91</v>
      </c>
      <c r="AB8" s="6">
        <f t="shared" ref="AB8" si="39">ROUND(($D8-AA8)*AA8*0.0246615,2)</f>
        <v>2.2000000000000002</v>
      </c>
      <c r="AC8" s="5">
        <v>3.91</v>
      </c>
      <c r="AD8" s="6">
        <f t="shared" ref="AD8" si="40">ROUND(($D8-AC8)*AC8*0.0246615,2)</f>
        <v>2.2000000000000002</v>
      </c>
      <c r="AE8" s="45"/>
      <c r="AF8" s="6"/>
      <c r="AG8" s="45"/>
      <c r="AH8" s="6"/>
      <c r="AI8" s="45"/>
      <c r="AJ8" s="6"/>
      <c r="AK8" s="5">
        <v>5.56</v>
      </c>
      <c r="AL8" s="6">
        <f t="shared" ref="AL8" si="41">ROUND(($D8-AK8)*AK8*0.0246615,2)</f>
        <v>2.9</v>
      </c>
      <c r="AM8" s="5">
        <v>7.82</v>
      </c>
      <c r="AN8" s="6">
        <f t="shared" ref="AN8" si="42">ROUND(($D8-AM8)*AM8*0.0246615,2)</f>
        <v>3.64</v>
      </c>
      <c r="AO8" s="2" t="s">
        <v>23</v>
      </c>
    </row>
    <row r="9" spans="1:41" ht="20.100000000000001" customHeight="1" x14ac:dyDescent="0.2">
      <c r="A9" s="19">
        <v>1</v>
      </c>
      <c r="B9" s="20" t="s">
        <v>24</v>
      </c>
      <c r="C9" s="19">
        <v>25</v>
      </c>
      <c r="D9" s="21">
        <v>33.4</v>
      </c>
      <c r="E9" s="22">
        <v>1.65</v>
      </c>
      <c r="F9" s="23">
        <f t="shared" ref="F9:F27" si="43">ROUND(($D9-E9)*E9*0.0246615,2)</f>
        <v>1.29</v>
      </c>
      <c r="G9" s="22">
        <v>1.65</v>
      </c>
      <c r="H9" s="23">
        <f t="shared" si="8"/>
        <v>1.29</v>
      </c>
      <c r="I9" s="22">
        <v>2.77</v>
      </c>
      <c r="J9" s="23">
        <f t="shared" si="8"/>
        <v>2.09</v>
      </c>
      <c r="K9" s="22">
        <v>2.77</v>
      </c>
      <c r="L9" s="23">
        <f t="shared" ref="L9" si="44">ROUND(($D9-K9)*K9*0.0246615,2)</f>
        <v>2.09</v>
      </c>
      <c r="M9" s="50"/>
      <c r="N9" s="23"/>
      <c r="O9" s="24">
        <v>2.9</v>
      </c>
      <c r="P9" s="23">
        <f t="shared" ref="P9" si="45">ROUND(($D9-O9)*O9*0.0246615,2)</f>
        <v>2.1800000000000002</v>
      </c>
      <c r="Q9" s="22">
        <v>3.38</v>
      </c>
      <c r="R9" s="23">
        <f t="shared" ref="R9" si="46">ROUND(($D9-Q9)*Q9*0.0246615,2)</f>
        <v>2.5</v>
      </c>
      <c r="S9" s="22">
        <v>3.38</v>
      </c>
      <c r="T9" s="23">
        <f t="shared" ref="T9" si="47">ROUND(($D9-S9)*S9*0.0246615,2)</f>
        <v>2.5</v>
      </c>
      <c r="U9" s="22">
        <v>3.38</v>
      </c>
      <c r="V9" s="23">
        <f t="shared" ref="V9" si="48">ROUND(($D9-U9)*U9*0.0246615,2)</f>
        <v>2.5</v>
      </c>
      <c r="W9" s="50"/>
      <c r="X9" s="23"/>
      <c r="Y9" s="22">
        <v>4.55</v>
      </c>
      <c r="Z9" s="23">
        <f t="shared" ref="Z9" si="49">ROUND(($D9-Y9)*Y9*0.0246615,2)</f>
        <v>3.24</v>
      </c>
      <c r="AA9" s="22">
        <v>4.55</v>
      </c>
      <c r="AB9" s="23">
        <f t="shared" ref="AB9" si="50">ROUND(($D9-AA9)*AA9*0.0246615,2)</f>
        <v>3.24</v>
      </c>
      <c r="AC9" s="22">
        <v>4.55</v>
      </c>
      <c r="AD9" s="23">
        <f t="shared" ref="AD9" si="51">ROUND(($D9-AC9)*AC9*0.0246615,2)</f>
        <v>3.24</v>
      </c>
      <c r="AE9" s="50"/>
      <c r="AF9" s="23"/>
      <c r="AG9" s="50"/>
      <c r="AH9" s="23"/>
      <c r="AI9" s="50"/>
      <c r="AJ9" s="23"/>
      <c r="AK9" s="22">
        <v>6.35</v>
      </c>
      <c r="AL9" s="23">
        <f t="shared" ref="AL9" si="52">ROUND(($D9-AK9)*AK9*0.0246615,2)</f>
        <v>4.24</v>
      </c>
      <c r="AM9" s="22">
        <v>9.09</v>
      </c>
      <c r="AN9" s="23">
        <f t="shared" ref="AN9" si="53">ROUND(($D9-AM9)*AM9*0.0246615,2)</f>
        <v>5.45</v>
      </c>
      <c r="AO9" s="20" t="s">
        <v>24</v>
      </c>
    </row>
    <row r="10" spans="1:41" ht="20.100000000000001" customHeight="1" x14ac:dyDescent="0.2">
      <c r="A10" s="2" t="s">
        <v>25</v>
      </c>
      <c r="B10" s="2" t="s">
        <v>26</v>
      </c>
      <c r="C10" s="12">
        <v>32</v>
      </c>
      <c r="D10" s="4">
        <v>42.2</v>
      </c>
      <c r="E10" s="5">
        <v>1.65</v>
      </c>
      <c r="F10" s="6">
        <f t="shared" si="43"/>
        <v>1.65</v>
      </c>
      <c r="G10" s="5">
        <v>1.65</v>
      </c>
      <c r="H10" s="6">
        <f t="shared" si="8"/>
        <v>1.65</v>
      </c>
      <c r="I10" s="5">
        <v>2.77</v>
      </c>
      <c r="J10" s="6">
        <f t="shared" si="8"/>
        <v>2.69</v>
      </c>
      <c r="K10" s="5">
        <v>2.77</v>
      </c>
      <c r="L10" s="6">
        <f t="shared" ref="L10" si="54">ROUND(($D10-K10)*K10*0.0246615,2)</f>
        <v>2.69</v>
      </c>
      <c r="M10" s="45"/>
      <c r="N10" s="6"/>
      <c r="O10" s="5">
        <v>2.97</v>
      </c>
      <c r="P10" s="6">
        <f t="shared" ref="P10" si="55">ROUND(($D10-O10)*O10*0.0246615,2)</f>
        <v>2.87</v>
      </c>
      <c r="Q10" s="5">
        <v>3.56</v>
      </c>
      <c r="R10" s="6">
        <f t="shared" ref="R10" si="56">ROUND(($D10-Q10)*Q10*0.0246615,2)</f>
        <v>3.39</v>
      </c>
      <c r="S10" s="5">
        <v>3.56</v>
      </c>
      <c r="T10" s="6">
        <f t="shared" ref="T10" si="57">ROUND(($D10-S10)*S10*0.0246615,2)</f>
        <v>3.39</v>
      </c>
      <c r="U10" s="5">
        <v>3.56</v>
      </c>
      <c r="V10" s="6">
        <f t="shared" ref="V10" si="58">ROUND(($D10-U10)*U10*0.0246615,2)</f>
        <v>3.39</v>
      </c>
      <c r="W10" s="45"/>
      <c r="X10" s="6"/>
      <c r="Y10" s="5">
        <v>4.8499999999999996</v>
      </c>
      <c r="Z10" s="6">
        <f t="shared" ref="Z10" si="59">ROUND(($D10-Y10)*Y10*0.0246615,2)</f>
        <v>4.47</v>
      </c>
      <c r="AA10" s="5">
        <v>4.8499999999999996</v>
      </c>
      <c r="AB10" s="6">
        <f t="shared" ref="AB10" si="60">ROUND(($D10-AA10)*AA10*0.0246615,2)</f>
        <v>4.47</v>
      </c>
      <c r="AC10" s="5">
        <v>4.8499999999999996</v>
      </c>
      <c r="AD10" s="6">
        <f t="shared" ref="AD10" si="61">ROUND(($D10-AC10)*AC10*0.0246615,2)</f>
        <v>4.47</v>
      </c>
      <c r="AE10" s="45"/>
      <c r="AF10" s="6"/>
      <c r="AG10" s="45"/>
      <c r="AH10" s="6"/>
      <c r="AI10" s="45"/>
      <c r="AJ10" s="6"/>
      <c r="AK10" s="5">
        <v>6.35</v>
      </c>
      <c r="AL10" s="6">
        <f t="shared" ref="AL10" si="62">ROUND(($D10-AK10)*AK10*0.0246615,2)</f>
        <v>5.61</v>
      </c>
      <c r="AM10" s="13">
        <v>9.6999999999999993</v>
      </c>
      <c r="AN10" s="6">
        <f t="shared" ref="AN10" si="63">ROUND(($D10-AM10)*AM10*0.0246615,2)</f>
        <v>7.77</v>
      </c>
      <c r="AO10" s="2" t="s">
        <v>26</v>
      </c>
    </row>
    <row r="11" spans="1:41" ht="20.100000000000001" customHeight="1" x14ac:dyDescent="0.2">
      <c r="A11" s="25" t="s">
        <v>27</v>
      </c>
      <c r="B11" s="25" t="s">
        <v>28</v>
      </c>
      <c r="C11" s="26">
        <v>40</v>
      </c>
      <c r="D11" s="27">
        <v>48.3</v>
      </c>
      <c r="E11" s="28">
        <v>1.65</v>
      </c>
      <c r="F11" s="29">
        <f t="shared" si="43"/>
        <v>1.9</v>
      </c>
      <c r="G11" s="28">
        <v>1.65</v>
      </c>
      <c r="H11" s="29">
        <f t="shared" si="8"/>
        <v>1.9</v>
      </c>
      <c r="I11" s="28">
        <v>2.77</v>
      </c>
      <c r="J11" s="29">
        <f t="shared" si="8"/>
        <v>3.11</v>
      </c>
      <c r="K11" s="28">
        <v>2.77</v>
      </c>
      <c r="L11" s="29">
        <f t="shared" ref="L11" si="64">ROUND(($D11-K11)*K11*0.0246615,2)</f>
        <v>3.11</v>
      </c>
      <c r="M11" s="51"/>
      <c r="N11" s="29"/>
      <c r="O11" s="28">
        <v>3.18</v>
      </c>
      <c r="P11" s="29">
        <f t="shared" ref="P11" si="65">ROUND(($D11-O11)*O11*0.0246615,2)</f>
        <v>3.54</v>
      </c>
      <c r="Q11" s="28">
        <v>3.68</v>
      </c>
      <c r="R11" s="29">
        <f t="shared" ref="R11" si="66">ROUND(($D11-Q11)*Q11*0.0246615,2)</f>
        <v>4.05</v>
      </c>
      <c r="S11" s="28">
        <v>3.68</v>
      </c>
      <c r="T11" s="29">
        <f t="shared" ref="T11" si="67">ROUND(($D11-S11)*S11*0.0246615,2)</f>
        <v>4.05</v>
      </c>
      <c r="U11" s="28">
        <v>3.68</v>
      </c>
      <c r="V11" s="29">
        <f t="shared" ref="V11" si="68">ROUND(($D11-U11)*U11*0.0246615,2)</f>
        <v>4.05</v>
      </c>
      <c r="W11" s="51"/>
      <c r="X11" s="29"/>
      <c r="Y11" s="28">
        <v>5.08</v>
      </c>
      <c r="Z11" s="29">
        <f t="shared" ref="Z11" si="69">ROUND(($D11-Y11)*Y11*0.0246615,2)</f>
        <v>5.41</v>
      </c>
      <c r="AA11" s="28">
        <v>5.08</v>
      </c>
      <c r="AB11" s="29">
        <f t="shared" ref="AB11" si="70">ROUND(($D11-AA11)*AA11*0.0246615,2)</f>
        <v>5.41</v>
      </c>
      <c r="AC11" s="28">
        <v>5.08</v>
      </c>
      <c r="AD11" s="29">
        <f t="shared" ref="AD11" si="71">ROUND(($D11-AC11)*AC11*0.0246615,2)</f>
        <v>5.41</v>
      </c>
      <c r="AE11" s="51"/>
      <c r="AF11" s="29"/>
      <c r="AG11" s="51"/>
      <c r="AH11" s="29"/>
      <c r="AI11" s="51"/>
      <c r="AJ11" s="29"/>
      <c r="AK11" s="28">
        <v>7.14</v>
      </c>
      <c r="AL11" s="29">
        <f t="shared" ref="AL11" si="72">ROUND(($D11-AK11)*AK11*0.0246615,2)</f>
        <v>7.25</v>
      </c>
      <c r="AM11" s="28">
        <v>10.15</v>
      </c>
      <c r="AN11" s="29">
        <f t="shared" ref="AN11" si="73">ROUND(($D11-AM11)*AM11*0.0246615,2)</f>
        <v>9.5500000000000007</v>
      </c>
      <c r="AO11" s="25" t="s">
        <v>28</v>
      </c>
    </row>
    <row r="12" spans="1:41" ht="20.100000000000001" customHeight="1" x14ac:dyDescent="0.2">
      <c r="A12" s="12">
        <v>2</v>
      </c>
      <c r="B12" s="2" t="s">
        <v>29</v>
      </c>
      <c r="C12" s="12">
        <v>50</v>
      </c>
      <c r="D12" s="4">
        <v>60.3</v>
      </c>
      <c r="E12" s="5">
        <v>1.65</v>
      </c>
      <c r="F12" s="6">
        <f t="shared" si="43"/>
        <v>2.39</v>
      </c>
      <c r="G12" s="5">
        <v>1.65</v>
      </c>
      <c r="H12" s="6">
        <f t="shared" si="8"/>
        <v>2.39</v>
      </c>
      <c r="I12" s="5">
        <v>2.77</v>
      </c>
      <c r="J12" s="6">
        <f t="shared" si="8"/>
        <v>3.93</v>
      </c>
      <c r="K12" s="5">
        <v>2.77</v>
      </c>
      <c r="L12" s="6">
        <f t="shared" ref="L12" si="74">ROUND(($D12-K12)*K12*0.0246615,2)</f>
        <v>3.93</v>
      </c>
      <c r="M12" s="45"/>
      <c r="N12" s="6"/>
      <c r="O12" s="5">
        <v>3.18</v>
      </c>
      <c r="P12" s="6">
        <f t="shared" ref="P12" si="75">ROUND(($D12-O12)*O12*0.0246615,2)</f>
        <v>4.4800000000000004</v>
      </c>
      <c r="Q12" s="5">
        <v>3.91</v>
      </c>
      <c r="R12" s="6">
        <f t="shared" ref="R12" si="76">ROUND(($D12-Q12)*Q12*0.0246615,2)</f>
        <v>5.44</v>
      </c>
      <c r="S12" s="5">
        <v>3.91</v>
      </c>
      <c r="T12" s="6">
        <f t="shared" ref="T12" si="77">ROUND(($D12-S12)*S12*0.0246615,2)</f>
        <v>5.44</v>
      </c>
      <c r="U12" s="5">
        <v>3.91</v>
      </c>
      <c r="V12" s="6">
        <f t="shared" ref="V12" si="78">ROUND(($D12-U12)*U12*0.0246615,2)</f>
        <v>5.44</v>
      </c>
      <c r="W12" s="45"/>
      <c r="X12" s="6"/>
      <c r="Y12" s="5">
        <v>5.54</v>
      </c>
      <c r="Z12" s="6">
        <f t="shared" ref="Z12" si="79">ROUND(($D12-Y12)*Y12*0.0246615,2)</f>
        <v>7.48</v>
      </c>
      <c r="AA12" s="5">
        <v>5.54</v>
      </c>
      <c r="AB12" s="6">
        <f t="shared" ref="AB12" si="80">ROUND(($D12-AA12)*AA12*0.0246615,2)</f>
        <v>7.48</v>
      </c>
      <c r="AC12" s="5">
        <v>5.54</v>
      </c>
      <c r="AD12" s="6">
        <f t="shared" ref="AD12" si="81">ROUND(($D12-AC12)*AC12*0.0246615,2)</f>
        <v>7.48</v>
      </c>
      <c r="AE12" s="45"/>
      <c r="AF12" s="6"/>
      <c r="AG12" s="45"/>
      <c r="AH12" s="6"/>
      <c r="AI12" s="45"/>
      <c r="AJ12" s="6"/>
      <c r="AK12" s="5">
        <v>8.74</v>
      </c>
      <c r="AL12" s="6">
        <f t="shared" ref="AL12" si="82">ROUND(($D12-AK12)*AK12*0.0246615,2)</f>
        <v>11.11</v>
      </c>
      <c r="AM12" s="5">
        <v>11.07</v>
      </c>
      <c r="AN12" s="6">
        <f t="shared" ref="AN12" si="83">ROUND(($D12-AM12)*AM12*0.0246615,2)</f>
        <v>13.44</v>
      </c>
      <c r="AO12" s="2" t="s">
        <v>29</v>
      </c>
    </row>
    <row r="13" spans="1:41" ht="20.100000000000001" customHeight="1" x14ac:dyDescent="0.2">
      <c r="A13" s="30" t="s">
        <v>30</v>
      </c>
      <c r="B13" s="30" t="s">
        <v>31</v>
      </c>
      <c r="C13" s="31">
        <v>65</v>
      </c>
      <c r="D13" s="32">
        <v>73</v>
      </c>
      <c r="E13" s="33">
        <v>2.11</v>
      </c>
      <c r="F13" s="34">
        <f t="shared" si="43"/>
        <v>3.69</v>
      </c>
      <c r="G13" s="33">
        <v>2.11</v>
      </c>
      <c r="H13" s="34">
        <f t="shared" si="8"/>
        <v>3.69</v>
      </c>
      <c r="I13" s="33">
        <v>3.05</v>
      </c>
      <c r="J13" s="34">
        <f t="shared" si="8"/>
        <v>5.26</v>
      </c>
      <c r="K13" s="33">
        <v>3.05</v>
      </c>
      <c r="L13" s="34">
        <f t="shared" ref="L13" si="84">ROUND(($D13-K13)*K13*0.0246615,2)</f>
        <v>5.26</v>
      </c>
      <c r="M13" s="52"/>
      <c r="N13" s="34"/>
      <c r="O13" s="33">
        <v>4.78</v>
      </c>
      <c r="P13" s="34">
        <f t="shared" ref="P13" si="85">ROUND(($D13-O13)*O13*0.0246615,2)</f>
        <v>8.0399999999999991</v>
      </c>
      <c r="Q13" s="33">
        <v>5.16</v>
      </c>
      <c r="R13" s="34">
        <f t="shared" ref="R13" si="86">ROUND(($D13-Q13)*Q13*0.0246615,2)</f>
        <v>8.6300000000000008</v>
      </c>
      <c r="S13" s="33">
        <v>5.16</v>
      </c>
      <c r="T13" s="34">
        <f t="shared" ref="T13" si="87">ROUND(($D13-S13)*S13*0.0246615,2)</f>
        <v>8.6300000000000008</v>
      </c>
      <c r="U13" s="33">
        <v>5.16</v>
      </c>
      <c r="V13" s="34">
        <f t="shared" ref="V13" si="88">ROUND(($D13-U13)*U13*0.0246615,2)</f>
        <v>8.6300000000000008</v>
      </c>
      <c r="W13" s="52"/>
      <c r="X13" s="34"/>
      <c r="Y13" s="33">
        <v>7.01</v>
      </c>
      <c r="Z13" s="34">
        <f t="shared" ref="Z13" si="89">ROUND(($D13-Y13)*Y13*0.0246615,2)</f>
        <v>11.41</v>
      </c>
      <c r="AA13" s="33">
        <v>7.01</v>
      </c>
      <c r="AB13" s="34">
        <f t="shared" ref="AB13" si="90">ROUND(($D13-AA13)*AA13*0.0246615,2)</f>
        <v>11.41</v>
      </c>
      <c r="AC13" s="33">
        <v>7.01</v>
      </c>
      <c r="AD13" s="34">
        <f t="shared" ref="AD13" si="91">ROUND(($D13-AC13)*AC13*0.0246615,2)</f>
        <v>11.41</v>
      </c>
      <c r="AE13" s="52"/>
      <c r="AF13" s="34"/>
      <c r="AG13" s="52"/>
      <c r="AH13" s="34"/>
      <c r="AI13" s="52"/>
      <c r="AJ13" s="34"/>
      <c r="AK13" s="33">
        <v>9.5299999999999994</v>
      </c>
      <c r="AL13" s="34">
        <f t="shared" ref="AL13" si="92">ROUND(($D13-AK13)*AK13*0.0246615,2)</f>
        <v>14.92</v>
      </c>
      <c r="AM13" s="33">
        <v>14.02</v>
      </c>
      <c r="AN13" s="34">
        <f t="shared" ref="AN13" si="93">ROUND(($D13-AM13)*AM13*0.0246615,2)</f>
        <v>20.39</v>
      </c>
      <c r="AO13" s="30" t="s">
        <v>31</v>
      </c>
    </row>
    <row r="14" spans="1:41" ht="20.100000000000001" customHeight="1" x14ac:dyDescent="0.2">
      <c r="A14" s="12">
        <v>3</v>
      </c>
      <c r="B14" s="2" t="s">
        <v>32</v>
      </c>
      <c r="C14" s="12">
        <v>80</v>
      </c>
      <c r="D14" s="4">
        <v>88.9</v>
      </c>
      <c r="E14" s="5">
        <v>2.11</v>
      </c>
      <c r="F14" s="6">
        <f t="shared" si="43"/>
        <v>4.5199999999999996</v>
      </c>
      <c r="G14" s="5">
        <v>2.11</v>
      </c>
      <c r="H14" s="6">
        <f t="shared" si="8"/>
        <v>4.5199999999999996</v>
      </c>
      <c r="I14" s="5">
        <v>3.05</v>
      </c>
      <c r="J14" s="6">
        <f t="shared" si="8"/>
        <v>6.46</v>
      </c>
      <c r="K14" s="5">
        <v>3.05</v>
      </c>
      <c r="L14" s="6">
        <f t="shared" ref="L14" si="94">ROUND(($D14-K14)*K14*0.0246615,2)</f>
        <v>6.46</v>
      </c>
      <c r="M14" s="45"/>
      <c r="N14" s="6"/>
      <c r="O14" s="5">
        <v>4.78</v>
      </c>
      <c r="P14" s="6">
        <f t="shared" ref="P14" si="95">ROUND(($D14-O14)*O14*0.0246615,2)</f>
        <v>9.92</v>
      </c>
      <c r="Q14" s="5">
        <v>5.49</v>
      </c>
      <c r="R14" s="6">
        <f t="shared" ref="R14" si="96">ROUND(($D14-Q14)*Q14*0.0246615,2)</f>
        <v>11.29</v>
      </c>
      <c r="S14" s="5">
        <v>5.49</v>
      </c>
      <c r="T14" s="6">
        <f t="shared" ref="T14" si="97">ROUND(($D14-S14)*S14*0.0246615,2)</f>
        <v>11.29</v>
      </c>
      <c r="U14" s="5">
        <v>5.49</v>
      </c>
      <c r="V14" s="6">
        <f t="shared" ref="V14" si="98">ROUND(($D14-U14)*U14*0.0246615,2)</f>
        <v>11.29</v>
      </c>
      <c r="W14" s="45"/>
      <c r="X14" s="6"/>
      <c r="Y14" s="5">
        <v>7.62</v>
      </c>
      <c r="Z14" s="6">
        <f t="shared" ref="Z14" si="99">ROUND(($D14-Y14)*Y14*0.0246615,2)</f>
        <v>15.27</v>
      </c>
      <c r="AA14" s="5">
        <v>7.62</v>
      </c>
      <c r="AB14" s="6">
        <f t="shared" ref="AB14" si="100">ROUND(($D14-AA14)*AA14*0.0246615,2)</f>
        <v>15.27</v>
      </c>
      <c r="AC14" s="5">
        <v>7.62</v>
      </c>
      <c r="AD14" s="6">
        <f t="shared" ref="AD14" si="101">ROUND(($D14-AC14)*AC14*0.0246615,2)</f>
        <v>15.27</v>
      </c>
      <c r="AE14" s="45"/>
      <c r="AF14" s="6"/>
      <c r="AG14" s="45"/>
      <c r="AH14" s="6"/>
      <c r="AI14" s="45"/>
      <c r="AJ14" s="6"/>
      <c r="AK14" s="13">
        <v>11.1</v>
      </c>
      <c r="AL14" s="6">
        <f t="shared" ref="AL14" si="102">ROUND(($D14-AK14)*AK14*0.0246615,2)</f>
        <v>21.3</v>
      </c>
      <c r="AM14" s="5">
        <v>15.24</v>
      </c>
      <c r="AN14" s="6">
        <f t="shared" ref="AN14" si="103">ROUND(($D14-AM14)*AM14*0.0246615,2)</f>
        <v>27.68</v>
      </c>
      <c r="AO14" s="2" t="s">
        <v>32</v>
      </c>
    </row>
    <row r="15" spans="1:41" ht="20.100000000000001" customHeight="1" x14ac:dyDescent="0.2">
      <c r="A15" s="7" t="s">
        <v>33</v>
      </c>
      <c r="B15" s="7" t="s">
        <v>34</v>
      </c>
      <c r="C15" s="35">
        <v>90</v>
      </c>
      <c r="D15" s="9">
        <v>101.6</v>
      </c>
      <c r="E15" s="10">
        <v>2.11</v>
      </c>
      <c r="F15" s="11">
        <f t="shared" si="43"/>
        <v>5.18</v>
      </c>
      <c r="G15" s="10">
        <v>2.11</v>
      </c>
      <c r="H15" s="11">
        <f t="shared" si="8"/>
        <v>5.18</v>
      </c>
      <c r="I15" s="10">
        <v>3.05</v>
      </c>
      <c r="J15" s="11">
        <f t="shared" si="8"/>
        <v>7.41</v>
      </c>
      <c r="K15" s="10">
        <v>3.05</v>
      </c>
      <c r="L15" s="11">
        <f t="shared" ref="L15" si="104">ROUND(($D15-K15)*K15*0.0246615,2)</f>
        <v>7.41</v>
      </c>
      <c r="M15" s="47"/>
      <c r="N15" s="11"/>
      <c r="O15" s="10">
        <v>4.78</v>
      </c>
      <c r="P15" s="11">
        <f t="shared" ref="P15" si="105">ROUND(($D15-O15)*O15*0.0246615,2)</f>
        <v>11.41</v>
      </c>
      <c r="Q15" s="10">
        <v>5.74</v>
      </c>
      <c r="R15" s="11">
        <f t="shared" ref="R15" si="106">ROUND(($D15-Q15)*Q15*0.0246615,2)</f>
        <v>13.57</v>
      </c>
      <c r="S15" s="10">
        <v>5.74</v>
      </c>
      <c r="T15" s="11">
        <f t="shared" ref="T15" si="107">ROUND(($D15-S15)*S15*0.0246615,2)</f>
        <v>13.57</v>
      </c>
      <c r="U15" s="10">
        <v>5.74</v>
      </c>
      <c r="V15" s="11">
        <f t="shared" ref="V15" si="108">ROUND(($D15-U15)*U15*0.0246615,2)</f>
        <v>13.57</v>
      </c>
      <c r="W15" s="47"/>
      <c r="X15" s="11"/>
      <c r="Y15" s="10">
        <v>8.08</v>
      </c>
      <c r="Z15" s="11">
        <f t="shared" ref="Z15" si="109">ROUND(($D15-Y15)*Y15*0.0246615,2)</f>
        <v>18.64</v>
      </c>
      <c r="AA15" s="10">
        <v>8.08</v>
      </c>
      <c r="AB15" s="11">
        <f t="shared" ref="AB15" si="110">ROUND(($D15-AA15)*AA15*0.0246615,2)</f>
        <v>18.64</v>
      </c>
      <c r="AC15" s="10">
        <v>8.08</v>
      </c>
      <c r="AD15" s="11">
        <f t="shared" ref="AD15" si="111">ROUND(($D15-AC15)*AC15*0.0246615,2)</f>
        <v>18.64</v>
      </c>
      <c r="AE15" s="47"/>
      <c r="AF15" s="11"/>
      <c r="AG15" s="47"/>
      <c r="AH15" s="11"/>
      <c r="AI15" s="47"/>
      <c r="AJ15" s="11"/>
      <c r="AK15" s="47"/>
      <c r="AL15" s="11"/>
      <c r="AM15" s="47"/>
      <c r="AN15" s="11"/>
      <c r="AO15" s="7" t="s">
        <v>34</v>
      </c>
    </row>
    <row r="16" spans="1:41" ht="20.100000000000001" customHeight="1" x14ac:dyDescent="0.2">
      <c r="A16" s="12">
        <v>4</v>
      </c>
      <c r="B16" s="2" t="s">
        <v>35</v>
      </c>
      <c r="C16" s="12">
        <v>100</v>
      </c>
      <c r="D16" s="4">
        <v>114.3</v>
      </c>
      <c r="E16" s="5">
        <v>2.11</v>
      </c>
      <c r="F16" s="6">
        <f t="shared" si="43"/>
        <v>5.84</v>
      </c>
      <c r="G16" s="5">
        <v>2.11</v>
      </c>
      <c r="H16" s="6">
        <f t="shared" si="8"/>
        <v>5.84</v>
      </c>
      <c r="I16" s="5">
        <v>3.05</v>
      </c>
      <c r="J16" s="6">
        <f t="shared" si="8"/>
        <v>8.3699999999999992</v>
      </c>
      <c r="K16" s="5">
        <v>3.05</v>
      </c>
      <c r="L16" s="6">
        <f t="shared" ref="L16" si="112">ROUND(($D16-K16)*K16*0.0246615,2)</f>
        <v>8.3699999999999992</v>
      </c>
      <c r="M16" s="45"/>
      <c r="N16" s="6"/>
      <c r="O16" s="5">
        <v>4.78</v>
      </c>
      <c r="P16" s="6">
        <f t="shared" ref="P16" si="113">ROUND(($D16-O16)*O16*0.0246615,2)</f>
        <v>12.91</v>
      </c>
      <c r="Q16" s="5">
        <v>6.02</v>
      </c>
      <c r="R16" s="6">
        <f t="shared" ref="R16" si="114">ROUND(($D16-Q16)*Q16*0.0246615,2)</f>
        <v>16.079999999999998</v>
      </c>
      <c r="S16" s="5">
        <v>6.02</v>
      </c>
      <c r="T16" s="6">
        <f t="shared" ref="T16" si="115">ROUND(($D16-S16)*S16*0.0246615,2)</f>
        <v>16.079999999999998</v>
      </c>
      <c r="U16" s="5">
        <v>6.02</v>
      </c>
      <c r="V16" s="6">
        <f t="shared" ref="V16" si="116">ROUND(($D16-U16)*U16*0.0246615,2)</f>
        <v>16.079999999999998</v>
      </c>
      <c r="W16" s="45"/>
      <c r="X16" s="6"/>
      <c r="Y16" s="5">
        <v>8.56</v>
      </c>
      <c r="Z16" s="6">
        <f t="shared" ref="Z16" si="117">ROUND(($D16-Y16)*Y16*0.0246615,2)</f>
        <v>22.32</v>
      </c>
      <c r="AA16" s="5">
        <v>8.56</v>
      </c>
      <c r="AB16" s="6">
        <f t="shared" ref="AB16" si="118">ROUND(($D16-AA16)*AA16*0.0246615,2)</f>
        <v>22.32</v>
      </c>
      <c r="AC16" s="5">
        <v>8.56</v>
      </c>
      <c r="AD16" s="6">
        <f t="shared" ref="AD16" si="119">ROUND(($D16-AC16)*AC16*0.0246615,2)</f>
        <v>22.32</v>
      </c>
      <c r="AE16" s="45"/>
      <c r="AF16" s="6"/>
      <c r="AG16" s="5">
        <v>11.13</v>
      </c>
      <c r="AH16" s="6">
        <f t="shared" ref="AH16" si="120">ROUND(($D16-AG16)*AG16*0.0246615,2)</f>
        <v>28.32</v>
      </c>
      <c r="AI16" s="45"/>
      <c r="AJ16" s="6"/>
      <c r="AK16" s="13">
        <v>13.5</v>
      </c>
      <c r="AL16" s="6">
        <f t="shared" ref="AL16" si="121">ROUND(($D16-AK16)*AK16*0.0246615,2)</f>
        <v>33.56</v>
      </c>
      <c r="AM16" s="5">
        <v>17.12</v>
      </c>
      <c r="AN16" s="6">
        <f t="shared" ref="AN16" si="122">ROUND(($D16-AM16)*AM16*0.0246615,2)</f>
        <v>41.03</v>
      </c>
      <c r="AO16" s="2" t="s">
        <v>35</v>
      </c>
    </row>
    <row r="17" spans="1:41" ht="20.100000000000001" customHeight="1" x14ac:dyDescent="0.2">
      <c r="A17" s="15">
        <v>5</v>
      </c>
      <c r="B17" s="14" t="s">
        <v>36</v>
      </c>
      <c r="C17" s="15">
        <v>125</v>
      </c>
      <c r="D17" s="16">
        <v>141.30000000000001</v>
      </c>
      <c r="E17" s="17">
        <v>2.77</v>
      </c>
      <c r="F17" s="18">
        <f t="shared" si="43"/>
        <v>9.4600000000000009</v>
      </c>
      <c r="G17" s="17">
        <v>2.77</v>
      </c>
      <c r="H17" s="18">
        <f t="shared" si="8"/>
        <v>9.4600000000000009</v>
      </c>
      <c r="I17" s="36">
        <v>3.4</v>
      </c>
      <c r="J17" s="18">
        <f t="shared" si="8"/>
        <v>11.56</v>
      </c>
      <c r="K17" s="36">
        <v>3.4</v>
      </c>
      <c r="L17" s="18">
        <f t="shared" ref="L17" si="123">ROUND(($D17-K17)*K17*0.0246615,2)</f>
        <v>11.56</v>
      </c>
      <c r="M17" s="49"/>
      <c r="N17" s="18"/>
      <c r="O17" s="49"/>
      <c r="P17" s="18"/>
      <c r="Q17" s="17">
        <v>6.55</v>
      </c>
      <c r="R17" s="18">
        <f t="shared" ref="R17" si="124">ROUND(($D17-Q17)*Q17*0.0246615,2)</f>
        <v>21.77</v>
      </c>
      <c r="S17" s="17">
        <v>6.55</v>
      </c>
      <c r="T17" s="18">
        <f t="shared" ref="T17" si="125">ROUND(($D17-S17)*S17*0.0246615,2)</f>
        <v>21.77</v>
      </c>
      <c r="U17" s="17">
        <v>6.55</v>
      </c>
      <c r="V17" s="18">
        <f t="shared" ref="V17" si="126">ROUND(($D17-U17)*U17*0.0246615,2)</f>
        <v>21.77</v>
      </c>
      <c r="W17" s="49"/>
      <c r="X17" s="18"/>
      <c r="Y17" s="17">
        <v>9.5299999999999994</v>
      </c>
      <c r="Z17" s="18">
        <f t="shared" ref="Z17" si="127">ROUND(($D17-Y17)*Y17*0.0246615,2)</f>
        <v>30.97</v>
      </c>
      <c r="AA17" s="17">
        <v>9.5299999999999994</v>
      </c>
      <c r="AB17" s="18">
        <f t="shared" ref="AB17" si="128">ROUND(($D17-AA17)*AA17*0.0246615,2)</f>
        <v>30.97</v>
      </c>
      <c r="AC17" s="17">
        <v>9.5299999999999994</v>
      </c>
      <c r="AD17" s="18">
        <f t="shared" ref="AD17" si="129">ROUND(($D17-AC17)*AC17*0.0246615,2)</f>
        <v>30.97</v>
      </c>
      <c r="AE17" s="49"/>
      <c r="AF17" s="18"/>
      <c r="AG17" s="36">
        <v>12.7</v>
      </c>
      <c r="AH17" s="18">
        <f t="shared" ref="AH17" si="130">ROUND(($D17-AG17)*AG17*0.0246615,2)</f>
        <v>40.28</v>
      </c>
      <c r="AI17" s="49"/>
      <c r="AJ17" s="18"/>
      <c r="AK17" s="36">
        <v>15.9</v>
      </c>
      <c r="AL17" s="18">
        <f t="shared" ref="AL17" si="131">ROUND(($D17-AK17)*AK17*0.0246615,2)</f>
        <v>49.17</v>
      </c>
      <c r="AM17" s="17">
        <v>19.05</v>
      </c>
      <c r="AN17" s="18">
        <f t="shared" ref="AN17" si="132">ROUND(($D17-AM17)*AM17*0.0246615,2)</f>
        <v>57.43</v>
      </c>
      <c r="AO17" s="14" t="s">
        <v>36</v>
      </c>
    </row>
    <row r="18" spans="1:41" ht="20.100000000000001" customHeight="1" x14ac:dyDescent="0.2">
      <c r="A18" s="12">
        <v>6</v>
      </c>
      <c r="B18" s="2" t="s">
        <v>37</v>
      </c>
      <c r="C18" s="12">
        <v>150</v>
      </c>
      <c r="D18" s="4">
        <v>168.3</v>
      </c>
      <c r="E18" s="5">
        <v>2.77</v>
      </c>
      <c r="F18" s="6">
        <f t="shared" si="43"/>
        <v>11.31</v>
      </c>
      <c r="G18" s="5">
        <v>2.77</v>
      </c>
      <c r="H18" s="6">
        <f t="shared" si="8"/>
        <v>11.31</v>
      </c>
      <c r="I18" s="13">
        <v>3.4</v>
      </c>
      <c r="J18" s="6">
        <f t="shared" si="8"/>
        <v>13.83</v>
      </c>
      <c r="K18" s="13">
        <v>3.4</v>
      </c>
      <c r="L18" s="6">
        <f t="shared" ref="L18" si="133">ROUND(($D18-K18)*K18*0.0246615,2)</f>
        <v>13.83</v>
      </c>
      <c r="M18" s="45"/>
      <c r="N18" s="6"/>
      <c r="O18" s="45"/>
      <c r="P18" s="6"/>
      <c r="Q18" s="5">
        <v>7.11</v>
      </c>
      <c r="R18" s="6">
        <f t="shared" ref="R18" si="134">ROUND(($D18-Q18)*Q18*0.0246615,2)</f>
        <v>28.26</v>
      </c>
      <c r="S18" s="5">
        <v>7.11</v>
      </c>
      <c r="T18" s="6">
        <f t="shared" ref="T18" si="135">ROUND(($D18-S18)*S18*0.0246615,2)</f>
        <v>28.26</v>
      </c>
      <c r="U18" s="5">
        <v>7.11</v>
      </c>
      <c r="V18" s="6">
        <f t="shared" ref="V18" si="136">ROUND(($D18-U18)*U18*0.0246615,2)</f>
        <v>28.26</v>
      </c>
      <c r="W18" s="45"/>
      <c r="X18" s="6"/>
      <c r="Y18" s="5">
        <v>10.97</v>
      </c>
      <c r="Z18" s="6">
        <f t="shared" ref="Z18" si="137">ROUND(($D18-Y18)*Y18*0.0246615,2)</f>
        <v>42.56</v>
      </c>
      <c r="AA18" s="5">
        <v>10.97</v>
      </c>
      <c r="AB18" s="6">
        <f t="shared" ref="AB18" si="138">ROUND(($D18-AA18)*AA18*0.0246615,2)</f>
        <v>42.56</v>
      </c>
      <c r="AC18" s="5">
        <v>10.97</v>
      </c>
      <c r="AD18" s="6">
        <f t="shared" ref="AD18" si="139">ROUND(($D18-AC18)*AC18*0.0246615,2)</f>
        <v>42.56</v>
      </c>
      <c r="AE18" s="45"/>
      <c r="AF18" s="6"/>
      <c r="AG18" s="5">
        <v>14.27</v>
      </c>
      <c r="AH18" s="6">
        <f t="shared" ref="AH18" si="140">ROUND(($D18-AG18)*AG18*0.0246615,2)</f>
        <v>54.21</v>
      </c>
      <c r="AI18" s="45"/>
      <c r="AJ18" s="6"/>
      <c r="AK18" s="13">
        <v>18.3</v>
      </c>
      <c r="AL18" s="6">
        <f t="shared" ref="AL18" si="141">ROUND(($D18-AK18)*AK18*0.0246615,2)</f>
        <v>67.7</v>
      </c>
      <c r="AM18" s="5">
        <v>21.95</v>
      </c>
      <c r="AN18" s="6">
        <f t="shared" ref="AN18" si="142">ROUND(($D18-AM18)*AM18*0.0246615,2)</f>
        <v>79.22</v>
      </c>
      <c r="AO18" s="2" t="s">
        <v>37</v>
      </c>
    </row>
    <row r="19" spans="1:41" ht="20.100000000000001" customHeight="1" x14ac:dyDescent="0.2">
      <c r="A19" s="19">
        <v>8</v>
      </c>
      <c r="B19" s="20" t="s">
        <v>38</v>
      </c>
      <c r="C19" s="19">
        <v>200</v>
      </c>
      <c r="D19" s="21">
        <v>219.1</v>
      </c>
      <c r="E19" s="22">
        <v>2.77</v>
      </c>
      <c r="F19" s="23">
        <f t="shared" si="43"/>
        <v>14.78</v>
      </c>
      <c r="G19" s="22">
        <v>2.77</v>
      </c>
      <c r="H19" s="23">
        <f t="shared" si="8"/>
        <v>14.78</v>
      </c>
      <c r="I19" s="22">
        <v>3.76</v>
      </c>
      <c r="J19" s="23">
        <f t="shared" si="8"/>
        <v>19.97</v>
      </c>
      <c r="K19" s="22">
        <v>3.76</v>
      </c>
      <c r="L19" s="23">
        <f t="shared" ref="L19" si="143">ROUND(($D19-K19)*K19*0.0246615,2)</f>
        <v>19.97</v>
      </c>
      <c r="M19" s="22">
        <v>6.35</v>
      </c>
      <c r="N19" s="23">
        <f t="shared" ref="N19" si="144">ROUND(($D19-M19)*M19*0.0246615,2)</f>
        <v>33.32</v>
      </c>
      <c r="O19" s="22">
        <v>7.04</v>
      </c>
      <c r="P19" s="23">
        <f t="shared" ref="P19" si="145">ROUND(($D19-O19)*O19*0.0246615,2)</f>
        <v>36.82</v>
      </c>
      <c r="Q19" s="22">
        <v>8.18</v>
      </c>
      <c r="R19" s="23">
        <f t="shared" ref="R19" si="146">ROUND(($D19-Q19)*Q19*0.0246615,2)</f>
        <v>42.55</v>
      </c>
      <c r="S19" s="22">
        <v>8.18</v>
      </c>
      <c r="T19" s="23">
        <f t="shared" ref="T19" si="147">ROUND(($D19-S19)*S19*0.0246615,2)</f>
        <v>42.55</v>
      </c>
      <c r="U19" s="22">
        <v>8.18</v>
      </c>
      <c r="V19" s="23">
        <f t="shared" ref="V19" si="148">ROUND(($D19-U19)*U19*0.0246615,2)</f>
        <v>42.55</v>
      </c>
      <c r="W19" s="22">
        <v>10.31</v>
      </c>
      <c r="X19" s="23">
        <f t="shared" ref="X19" si="149">ROUND(($D19-W19)*W19*0.0246615,2)</f>
        <v>53.09</v>
      </c>
      <c r="Y19" s="24">
        <v>12.7</v>
      </c>
      <c r="Z19" s="23">
        <f t="shared" ref="Z19" si="150">ROUND(($D19-Y19)*Y19*0.0246615,2)</f>
        <v>64.64</v>
      </c>
      <c r="AA19" s="24">
        <v>12.7</v>
      </c>
      <c r="AB19" s="23">
        <f t="shared" ref="AB19" si="151">ROUND(($D19-AA19)*AA19*0.0246615,2)</f>
        <v>64.64</v>
      </c>
      <c r="AC19" s="24">
        <v>12.7</v>
      </c>
      <c r="AD19" s="23">
        <f t="shared" ref="AD19" si="152">ROUND(($D19-AC19)*AC19*0.0246615,2)</f>
        <v>64.64</v>
      </c>
      <c r="AE19" s="22">
        <v>15.09</v>
      </c>
      <c r="AF19" s="23">
        <f t="shared" ref="AF19" si="153">ROUND(($D19-AE19)*AE19*0.0246615,2)</f>
        <v>75.92</v>
      </c>
      <c r="AG19" s="22">
        <v>18.260000000000002</v>
      </c>
      <c r="AH19" s="23">
        <f t="shared" ref="AH19" si="154">ROUND(($D19-AG19)*AG19*0.0246615,2)</f>
        <v>90.44</v>
      </c>
      <c r="AI19" s="22">
        <v>20.62</v>
      </c>
      <c r="AJ19" s="23">
        <f t="shared" ref="AJ19" si="155">ROUND(($D19-AI19)*AI19*0.0246615,2)</f>
        <v>100.93</v>
      </c>
      <c r="AK19" s="37">
        <v>23</v>
      </c>
      <c r="AL19" s="23">
        <f t="shared" ref="AL19" si="156">ROUND(($D19-AK19)*AK19*0.0246615,2)</f>
        <v>111.23</v>
      </c>
      <c r="AM19" s="22">
        <v>22.23</v>
      </c>
      <c r="AN19" s="23">
        <f t="shared" ref="AN19" si="157">ROUND(($D19-AM19)*AM19*0.0246615,2)</f>
        <v>107.93</v>
      </c>
      <c r="AO19" s="20" t="s">
        <v>38</v>
      </c>
    </row>
    <row r="20" spans="1:41" ht="20.100000000000001" customHeight="1" x14ac:dyDescent="0.2">
      <c r="A20" s="12">
        <v>10</v>
      </c>
      <c r="B20" s="2" t="s">
        <v>39</v>
      </c>
      <c r="C20" s="12">
        <v>250</v>
      </c>
      <c r="D20" s="4">
        <v>273</v>
      </c>
      <c r="E20" s="13">
        <v>3.4</v>
      </c>
      <c r="F20" s="4">
        <f t="shared" si="43"/>
        <v>22.61</v>
      </c>
      <c r="G20" s="13">
        <v>3.4</v>
      </c>
      <c r="H20" s="4">
        <f t="shared" si="8"/>
        <v>22.61</v>
      </c>
      <c r="I20" s="5">
        <v>4.1900000000000004</v>
      </c>
      <c r="J20" s="4">
        <f t="shared" si="8"/>
        <v>27.78</v>
      </c>
      <c r="K20" s="5">
        <v>4.1900000000000004</v>
      </c>
      <c r="L20" s="4">
        <f t="shared" ref="L20" si="158">ROUND(($D20-K20)*K20*0.0246615,2)</f>
        <v>27.78</v>
      </c>
      <c r="M20" s="5">
        <v>6.35</v>
      </c>
      <c r="N20" s="4">
        <f t="shared" ref="N20" si="159">ROUND(($D20-M20)*M20*0.0246615,2)</f>
        <v>41.76</v>
      </c>
      <c r="O20" s="13">
        <v>7.8</v>
      </c>
      <c r="P20" s="4">
        <f t="shared" ref="P20" si="160">ROUND(($D20-O20)*O20*0.0246615,2)</f>
        <v>51.01</v>
      </c>
      <c r="Q20" s="5">
        <v>9.27</v>
      </c>
      <c r="R20" s="4">
        <f t="shared" ref="R20" si="161">ROUND(($D20-Q20)*Q20*0.0246615,2)</f>
        <v>60.29</v>
      </c>
      <c r="S20" s="5">
        <v>9.27</v>
      </c>
      <c r="T20" s="4">
        <f t="shared" ref="T20" si="162">ROUND(($D20-S20)*S20*0.0246615,2)</f>
        <v>60.29</v>
      </c>
      <c r="U20" s="5">
        <v>9.27</v>
      </c>
      <c r="V20" s="4">
        <f t="shared" ref="V20" si="163">ROUND(($D20-U20)*U20*0.0246615,2)</f>
        <v>60.29</v>
      </c>
      <c r="W20" s="13">
        <v>12.7</v>
      </c>
      <c r="X20" s="4">
        <f t="shared" ref="X20" si="164">ROUND(($D20-W20)*W20*0.0246615,2)</f>
        <v>81.53</v>
      </c>
      <c r="Y20" s="5">
        <v>15.09</v>
      </c>
      <c r="Z20" s="4">
        <f t="shared" ref="Z20" si="165">ROUND(($D20-Y20)*Y20*0.0246615,2)</f>
        <v>95.98</v>
      </c>
      <c r="AA20" s="13">
        <v>12.7</v>
      </c>
      <c r="AB20" s="4">
        <f t="shared" ref="AB20" si="166">ROUND(($D20-AA20)*AA20*0.0246615,2)</f>
        <v>81.53</v>
      </c>
      <c r="AC20" s="13">
        <v>12.7</v>
      </c>
      <c r="AD20" s="4">
        <f t="shared" ref="AD20" si="167">ROUND(($D20-AC20)*AC20*0.0246615,2)</f>
        <v>81.53</v>
      </c>
      <c r="AE20" s="5">
        <v>18.260000000000002</v>
      </c>
      <c r="AF20" s="4">
        <f t="shared" ref="AF20" si="168">ROUND(($D20-AE20)*AE20*0.0246615,2)</f>
        <v>114.71</v>
      </c>
      <c r="AG20" s="5">
        <v>21.44</v>
      </c>
      <c r="AH20" s="4">
        <f t="shared" ref="AH20" si="169">ROUND(($D20-AG20)*AG20*0.0246615,2)</f>
        <v>133.01</v>
      </c>
      <c r="AI20" s="13">
        <v>25.4</v>
      </c>
      <c r="AJ20" s="4">
        <f t="shared" ref="AJ20" si="170">ROUND(($D20-AI20)*AI20*0.0246615,2)</f>
        <v>155.1</v>
      </c>
      <c r="AK20" s="13">
        <v>28.6</v>
      </c>
      <c r="AL20" s="4">
        <f t="shared" ref="AL20" si="171">ROUND(($D20-AK20)*AK20*0.0246615,2)</f>
        <v>172.38</v>
      </c>
      <c r="AM20" s="13">
        <v>25.4</v>
      </c>
      <c r="AN20" s="4">
        <f t="shared" ref="AN20" si="172">ROUND(($D20-AM20)*AM20*0.0246615,2)</f>
        <v>155.1</v>
      </c>
      <c r="AO20" s="2" t="s">
        <v>39</v>
      </c>
    </row>
    <row r="21" spans="1:41" ht="20.100000000000001" customHeight="1" x14ac:dyDescent="0.2">
      <c r="A21" s="26">
        <v>12</v>
      </c>
      <c r="B21" s="25" t="s">
        <v>40</v>
      </c>
      <c r="C21" s="26">
        <v>300</v>
      </c>
      <c r="D21" s="27">
        <v>323.8</v>
      </c>
      <c r="E21" s="28">
        <v>3.96</v>
      </c>
      <c r="F21" s="29">
        <f t="shared" si="43"/>
        <v>31.24</v>
      </c>
      <c r="G21" s="28">
        <v>3.96</v>
      </c>
      <c r="H21" s="29">
        <f t="shared" si="8"/>
        <v>31.24</v>
      </c>
      <c r="I21" s="28">
        <v>4.57</v>
      </c>
      <c r="J21" s="29">
        <f t="shared" si="8"/>
        <v>35.979999999999997</v>
      </c>
      <c r="K21" s="28">
        <v>4.57</v>
      </c>
      <c r="L21" s="29">
        <f t="shared" ref="L21" si="173">ROUND(($D21-K21)*K21*0.0246615,2)</f>
        <v>35.979999999999997</v>
      </c>
      <c r="M21" s="28">
        <v>6.35</v>
      </c>
      <c r="N21" s="29">
        <f t="shared" ref="N21" si="174">ROUND(($D21-M21)*M21*0.0246615,2)</f>
        <v>49.71</v>
      </c>
      <c r="O21" s="28">
        <v>8.3800000000000008</v>
      </c>
      <c r="P21" s="29">
        <f t="shared" ref="P21" si="175">ROUND(($D21-O21)*O21*0.0246615,2)</f>
        <v>65.19</v>
      </c>
      <c r="Q21" s="28">
        <v>10.31</v>
      </c>
      <c r="R21" s="29">
        <f t="shared" ref="R21" si="176">ROUND(($D21-Q21)*Q21*0.0246615,2)</f>
        <v>79.709999999999994</v>
      </c>
      <c r="S21" s="28">
        <v>9.5299999999999994</v>
      </c>
      <c r="T21" s="29">
        <f t="shared" ref="T21" si="177">ROUND(($D21-S21)*S21*0.0246615,2)</f>
        <v>73.86</v>
      </c>
      <c r="U21" s="28">
        <v>9.5299999999999994</v>
      </c>
      <c r="V21" s="29">
        <f t="shared" ref="V21" si="178">ROUND(($D21-U21)*U21*0.0246615,2)</f>
        <v>73.86</v>
      </c>
      <c r="W21" s="28">
        <v>14.27</v>
      </c>
      <c r="X21" s="29">
        <f t="shared" ref="X21" si="179">ROUND(($D21-W21)*W21*0.0246615,2)</f>
        <v>108.93</v>
      </c>
      <c r="Y21" s="28">
        <v>17.48</v>
      </c>
      <c r="Z21" s="29">
        <f t="shared" ref="Z21" si="180">ROUND(($D21-Y21)*Y21*0.0246615,2)</f>
        <v>132.05000000000001</v>
      </c>
      <c r="AA21" s="38">
        <v>12.7</v>
      </c>
      <c r="AB21" s="29">
        <f t="shared" ref="AB21" si="181">ROUND(($D21-AA21)*AA21*0.0246615,2)</f>
        <v>97.44</v>
      </c>
      <c r="AC21" s="38">
        <v>12.7</v>
      </c>
      <c r="AD21" s="29">
        <f t="shared" ref="AD21" si="182">ROUND(($D21-AC21)*AC21*0.0246615,2)</f>
        <v>97.44</v>
      </c>
      <c r="AE21" s="28">
        <v>21.44</v>
      </c>
      <c r="AF21" s="29">
        <f t="shared" ref="AF21" si="183">ROUND(($D21-AE21)*AE21*0.0246615,2)</f>
        <v>159.87</v>
      </c>
      <c r="AG21" s="38">
        <v>25.4</v>
      </c>
      <c r="AH21" s="29">
        <f t="shared" ref="AH21" si="184">ROUND(($D21-AG21)*AG21*0.0246615,2)</f>
        <v>186.92</v>
      </c>
      <c r="AI21" s="28">
        <v>28.58</v>
      </c>
      <c r="AJ21" s="29">
        <f t="shared" ref="AJ21" si="185">ROUND(($D21-AI21)*AI21*0.0246615,2)</f>
        <v>208.08</v>
      </c>
      <c r="AK21" s="38">
        <v>33.299999999999997</v>
      </c>
      <c r="AL21" s="29">
        <f t="shared" ref="AL21" si="186">ROUND(($D21-AK21)*AK21*0.0246615,2)</f>
        <v>238.57</v>
      </c>
      <c r="AM21" s="38">
        <v>25.4</v>
      </c>
      <c r="AN21" s="29">
        <f t="shared" ref="AN21" si="187">ROUND(($D21-AM21)*AM21*0.0246615,2)</f>
        <v>186.92</v>
      </c>
      <c r="AO21" s="25" t="s">
        <v>40</v>
      </c>
    </row>
    <row r="22" spans="1:41" ht="20.100000000000001" customHeight="1" x14ac:dyDescent="0.2">
      <c r="A22" s="12">
        <v>14</v>
      </c>
      <c r="B22" s="2" t="s">
        <v>41</v>
      </c>
      <c r="C22" s="12">
        <v>350</v>
      </c>
      <c r="D22" s="4">
        <v>355.6</v>
      </c>
      <c r="E22" s="5">
        <v>3.96</v>
      </c>
      <c r="F22" s="6">
        <f t="shared" si="43"/>
        <v>34.340000000000003</v>
      </c>
      <c r="G22" s="5">
        <v>3.96</v>
      </c>
      <c r="H22" s="6">
        <f t="shared" si="8"/>
        <v>34.340000000000003</v>
      </c>
      <c r="I22" s="5">
        <v>6.35</v>
      </c>
      <c r="J22" s="6">
        <f t="shared" si="8"/>
        <v>54.69</v>
      </c>
      <c r="K22" s="5">
        <v>4.78</v>
      </c>
      <c r="L22" s="6">
        <f t="shared" ref="L22" si="188">ROUND(($D22-K22)*K22*0.0246615,2)</f>
        <v>41.36</v>
      </c>
      <c r="M22" s="5">
        <v>7.92</v>
      </c>
      <c r="N22" s="6">
        <f t="shared" ref="N22" si="189">ROUND(($D22-M22)*M22*0.0246615,2)</f>
        <v>67.91</v>
      </c>
      <c r="O22" s="5">
        <v>9.5299999999999994</v>
      </c>
      <c r="P22" s="6">
        <f t="shared" ref="P22" si="190">ROUND(($D22-O22)*O22*0.0246615,2)</f>
        <v>81.33</v>
      </c>
      <c r="Q22" s="5">
        <v>11.13</v>
      </c>
      <c r="R22" s="6">
        <f t="shared" ref="R22" si="191">ROUND(($D22-Q22)*Q22*0.0246615,2)</f>
        <v>94.55</v>
      </c>
      <c r="S22" s="5">
        <v>9.5299999999999994</v>
      </c>
      <c r="T22" s="6">
        <f t="shared" ref="T22" si="192">ROUND(($D22-S22)*S22*0.0246615,2)</f>
        <v>81.33</v>
      </c>
      <c r="U22" s="5">
        <v>9.5299999999999994</v>
      </c>
      <c r="V22" s="6">
        <f t="shared" ref="V22" si="193">ROUND(($D22-U22)*U22*0.0246615,2)</f>
        <v>81.33</v>
      </c>
      <c r="W22" s="5">
        <v>15.09</v>
      </c>
      <c r="X22" s="6">
        <f t="shared" ref="X22" si="194">ROUND(($D22-W22)*W22*0.0246615,2)</f>
        <v>126.72</v>
      </c>
      <c r="Y22" s="5">
        <v>19.05</v>
      </c>
      <c r="Z22" s="6">
        <f t="shared" ref="Z22" si="195">ROUND(($D22-Y22)*Y22*0.0246615,2)</f>
        <v>158.11000000000001</v>
      </c>
      <c r="AA22" s="13">
        <v>12.7</v>
      </c>
      <c r="AB22" s="6">
        <f t="shared" ref="AB22" si="196">ROUND(($D22-AA22)*AA22*0.0246615,2)</f>
        <v>107.4</v>
      </c>
      <c r="AC22" s="13">
        <v>12.7</v>
      </c>
      <c r="AD22" s="6">
        <f t="shared" ref="AD22" si="197">ROUND(($D22-AC22)*AC22*0.0246615,2)</f>
        <v>107.4</v>
      </c>
      <c r="AE22" s="5">
        <v>23.83</v>
      </c>
      <c r="AF22" s="6">
        <f t="shared" ref="AF22" si="198">ROUND(($D22-AE22)*AE22*0.0246615,2)</f>
        <v>194.98</v>
      </c>
      <c r="AG22" s="5">
        <v>27.79</v>
      </c>
      <c r="AH22" s="6">
        <f t="shared" ref="AH22" si="199">ROUND(($D22-AG22)*AG22*0.0246615,2)</f>
        <v>224.66</v>
      </c>
      <c r="AI22" s="5">
        <v>31.75</v>
      </c>
      <c r="AJ22" s="6">
        <f t="shared" ref="AJ22" si="200">ROUND(($D22-AI22)*AI22*0.0246615,2)</f>
        <v>253.58</v>
      </c>
      <c r="AK22" s="13">
        <v>35.700000000000003</v>
      </c>
      <c r="AL22" s="6">
        <f t="shared" ref="AL22" si="201">ROUND(($D22-AK22)*AK22*0.0246615,2)</f>
        <v>281.64</v>
      </c>
      <c r="AM22" s="45"/>
      <c r="AN22" s="6"/>
      <c r="AO22" s="2" t="s">
        <v>41</v>
      </c>
    </row>
    <row r="23" spans="1:41" ht="20.100000000000001" customHeight="1" x14ac:dyDescent="0.2">
      <c r="A23" s="31">
        <v>16</v>
      </c>
      <c r="B23" s="30" t="s">
        <v>42</v>
      </c>
      <c r="C23" s="31">
        <v>400</v>
      </c>
      <c r="D23" s="32">
        <v>406.4</v>
      </c>
      <c r="E23" s="33">
        <v>4.1900000000000004</v>
      </c>
      <c r="F23" s="34">
        <f t="shared" si="43"/>
        <v>41.56</v>
      </c>
      <c r="G23" s="33">
        <v>4.1900000000000004</v>
      </c>
      <c r="H23" s="34">
        <f t="shared" si="8"/>
        <v>41.56</v>
      </c>
      <c r="I23" s="33">
        <v>6.35</v>
      </c>
      <c r="J23" s="34">
        <f t="shared" si="8"/>
        <v>62.65</v>
      </c>
      <c r="K23" s="33">
        <v>4.78</v>
      </c>
      <c r="L23" s="34">
        <f t="shared" ref="L23" si="202">ROUND(($D23-K23)*K23*0.0246615,2)</f>
        <v>47.34</v>
      </c>
      <c r="M23" s="33">
        <v>7.92</v>
      </c>
      <c r="N23" s="34">
        <f t="shared" ref="N23" si="203">ROUND(($D23-M23)*M23*0.0246615,2)</f>
        <v>77.83</v>
      </c>
      <c r="O23" s="33">
        <v>9.5299999999999994</v>
      </c>
      <c r="P23" s="34">
        <f t="shared" ref="P23" si="204">ROUND(($D23-O23)*O23*0.0246615,2)</f>
        <v>93.27</v>
      </c>
      <c r="Q23" s="39">
        <v>12.7</v>
      </c>
      <c r="R23" s="34">
        <f t="shared" ref="R23" si="205">ROUND(($D23-Q23)*Q23*0.0246615,2)</f>
        <v>123.31</v>
      </c>
      <c r="S23" s="33">
        <v>9.5299999999999994</v>
      </c>
      <c r="T23" s="34">
        <f t="shared" ref="T23" si="206">ROUND(($D23-S23)*S23*0.0246615,2)</f>
        <v>93.27</v>
      </c>
      <c r="U23" s="33">
        <v>9.5299999999999994</v>
      </c>
      <c r="V23" s="34">
        <f t="shared" ref="V23" si="207">ROUND(($D23-U23)*U23*0.0246615,2)</f>
        <v>93.27</v>
      </c>
      <c r="W23" s="33">
        <v>16.66</v>
      </c>
      <c r="X23" s="34">
        <f t="shared" ref="X23" si="208">ROUND(($D23-W23)*W23*0.0246615,2)</f>
        <v>160.13</v>
      </c>
      <c r="Y23" s="33">
        <v>21.44</v>
      </c>
      <c r="Z23" s="34">
        <f t="shared" ref="Z23" si="209">ROUND(($D23-Y23)*Y23*0.0246615,2)</f>
        <v>203.54</v>
      </c>
      <c r="AA23" s="39">
        <v>12.7</v>
      </c>
      <c r="AB23" s="34">
        <f t="shared" ref="AB23" si="210">ROUND(($D23-AA23)*AA23*0.0246615,2)</f>
        <v>123.31</v>
      </c>
      <c r="AC23" s="39">
        <v>12.7</v>
      </c>
      <c r="AD23" s="34">
        <f t="shared" ref="AD23" si="211">ROUND(($D23-AC23)*AC23*0.0246615,2)</f>
        <v>123.31</v>
      </c>
      <c r="AE23" s="33">
        <v>26.19</v>
      </c>
      <c r="AF23" s="34">
        <f t="shared" ref="AF23" si="212">ROUND(($D23-AE23)*AE23*0.0246615,2)</f>
        <v>245.57</v>
      </c>
      <c r="AG23" s="33">
        <v>30.96</v>
      </c>
      <c r="AH23" s="34">
        <f t="shared" ref="AH23" si="213">ROUND(($D23-AG23)*AG23*0.0246615,2)</f>
        <v>286.66000000000003</v>
      </c>
      <c r="AI23" s="33">
        <v>36.53</v>
      </c>
      <c r="AJ23" s="34">
        <f t="shared" ref="AJ23" si="214">ROUND(($D23-AI23)*AI23*0.0246615,2)</f>
        <v>333.21</v>
      </c>
      <c r="AK23" s="39">
        <v>40.5</v>
      </c>
      <c r="AL23" s="34">
        <f t="shared" ref="AL23" si="215">ROUND(($D23-AK23)*AK23*0.0246615,2)</f>
        <v>365.46</v>
      </c>
      <c r="AM23" s="52"/>
      <c r="AN23" s="34"/>
      <c r="AO23" s="30" t="s">
        <v>42</v>
      </c>
    </row>
    <row r="24" spans="1:41" ht="20.100000000000001" customHeight="1" x14ac:dyDescent="0.2">
      <c r="A24" s="12">
        <v>18</v>
      </c>
      <c r="B24" s="2" t="s">
        <v>43</v>
      </c>
      <c r="C24" s="12">
        <v>450</v>
      </c>
      <c r="D24" s="4">
        <v>457</v>
      </c>
      <c r="E24" s="5">
        <v>4.1900000000000004</v>
      </c>
      <c r="F24" s="6">
        <f t="shared" si="43"/>
        <v>46.79</v>
      </c>
      <c r="G24" s="5">
        <v>4.1900000000000004</v>
      </c>
      <c r="H24" s="6">
        <f t="shared" si="8"/>
        <v>46.79</v>
      </c>
      <c r="I24" s="5">
        <v>6.35</v>
      </c>
      <c r="J24" s="6">
        <f t="shared" si="8"/>
        <v>70.569999999999993</v>
      </c>
      <c r="K24" s="5">
        <v>4.78</v>
      </c>
      <c r="L24" s="6">
        <f t="shared" ref="L24" si="216">ROUND(($D24-K24)*K24*0.0246615,2)</f>
        <v>53.31</v>
      </c>
      <c r="M24" s="5">
        <v>7.92</v>
      </c>
      <c r="N24" s="6">
        <f t="shared" ref="N24" si="217">ROUND(($D24-M24)*M24*0.0246615,2)</f>
        <v>87.71</v>
      </c>
      <c r="O24" s="5">
        <v>11.13</v>
      </c>
      <c r="P24" s="6">
        <f t="shared" ref="P24" si="218">ROUND(($D24-O24)*O24*0.0246615,2)</f>
        <v>122.38</v>
      </c>
      <c r="Q24" s="5">
        <v>14.27</v>
      </c>
      <c r="R24" s="6">
        <f t="shared" ref="R24" si="219">ROUND(($D24-Q24)*Q24*0.0246615,2)</f>
        <v>155.81</v>
      </c>
      <c r="S24" s="5">
        <v>9.5299999999999994</v>
      </c>
      <c r="T24" s="6">
        <f t="shared" ref="T24" si="220">ROUND(($D24-S24)*S24*0.0246615,2)</f>
        <v>105.17</v>
      </c>
      <c r="U24" s="5">
        <v>9.5299999999999994</v>
      </c>
      <c r="V24" s="6">
        <f t="shared" ref="V24" si="221">ROUND(($D24-U24)*U24*0.0246615,2)</f>
        <v>105.17</v>
      </c>
      <c r="W24" s="5">
        <v>19.05</v>
      </c>
      <c r="X24" s="6">
        <f t="shared" ref="X24" si="222">ROUND(($D24-W24)*W24*0.0246615,2)</f>
        <v>205.75</v>
      </c>
      <c r="Y24" s="5">
        <v>23.83</v>
      </c>
      <c r="Z24" s="6">
        <f t="shared" ref="Z24" si="223">ROUND(($D24-Y24)*Y24*0.0246615,2)</f>
        <v>254.57</v>
      </c>
      <c r="AA24" s="13">
        <v>12.7</v>
      </c>
      <c r="AB24" s="6">
        <f t="shared" ref="AB24" si="224">ROUND(($D24-AA24)*AA24*0.0246615,2)</f>
        <v>139.16</v>
      </c>
      <c r="AC24" s="13">
        <v>12.7</v>
      </c>
      <c r="AD24" s="6">
        <f t="shared" ref="AD24" si="225">ROUND(($D24-AC24)*AC24*0.0246615,2)</f>
        <v>139.16</v>
      </c>
      <c r="AE24" s="5">
        <v>29.36</v>
      </c>
      <c r="AF24" s="6">
        <f t="shared" ref="AF24" si="226">ROUND(($D24-AE24)*AE24*0.0246615,2)</f>
        <v>309.64</v>
      </c>
      <c r="AG24" s="5">
        <v>34.93</v>
      </c>
      <c r="AH24" s="6">
        <f t="shared" ref="AH24" si="227">ROUND(($D24-AG24)*AG24*0.0246615,2)</f>
        <v>363.58</v>
      </c>
      <c r="AI24" s="5">
        <v>39.67</v>
      </c>
      <c r="AJ24" s="6">
        <f t="shared" ref="AJ24" si="228">ROUND(($D24-AI24)*AI24*0.0246615,2)</f>
        <v>408.28</v>
      </c>
      <c r="AK24" s="13">
        <v>45.2</v>
      </c>
      <c r="AL24" s="6">
        <f t="shared" ref="AL24" si="229">ROUND(($D24-AK24)*AK24*0.0246615,2)</f>
        <v>459.03</v>
      </c>
      <c r="AM24" s="45"/>
      <c r="AN24" s="6"/>
      <c r="AO24" s="2" t="s">
        <v>43</v>
      </c>
    </row>
    <row r="25" spans="1:41" ht="20.100000000000001" customHeight="1" x14ac:dyDescent="0.2">
      <c r="A25" s="35">
        <v>20</v>
      </c>
      <c r="B25" s="7" t="s">
        <v>44</v>
      </c>
      <c r="C25" s="35">
        <v>500</v>
      </c>
      <c r="D25" s="9">
        <v>508</v>
      </c>
      <c r="E25" s="10">
        <v>4.78</v>
      </c>
      <c r="F25" s="11">
        <f t="shared" si="43"/>
        <v>59.32</v>
      </c>
      <c r="G25" s="10">
        <v>4.78</v>
      </c>
      <c r="H25" s="11">
        <f t="shared" si="8"/>
        <v>59.32</v>
      </c>
      <c r="I25" s="10">
        <v>6.35</v>
      </c>
      <c r="J25" s="11">
        <f t="shared" si="8"/>
        <v>78.56</v>
      </c>
      <c r="K25" s="10">
        <v>5.54</v>
      </c>
      <c r="L25" s="11">
        <f t="shared" ref="L25" si="230">ROUND(($D25-K25)*K25*0.0246615,2)</f>
        <v>68.650000000000006</v>
      </c>
      <c r="M25" s="10">
        <v>9.5299999999999994</v>
      </c>
      <c r="N25" s="11">
        <f t="shared" ref="N25" si="231">ROUND(($D25-M25)*M25*0.0246615,2)</f>
        <v>117.15</v>
      </c>
      <c r="O25" s="40">
        <v>12.7</v>
      </c>
      <c r="P25" s="11">
        <f t="shared" ref="P25" si="232">ROUND(($D25-O25)*O25*0.0246615,2)</f>
        <v>155.13</v>
      </c>
      <c r="Q25" s="10">
        <v>15.09</v>
      </c>
      <c r="R25" s="11">
        <f t="shared" ref="R25" si="233">ROUND(($D25-Q25)*Q25*0.0246615,2)</f>
        <v>183.43</v>
      </c>
      <c r="S25" s="10">
        <v>9.5299999999999994</v>
      </c>
      <c r="T25" s="11">
        <f t="shared" ref="T25" si="234">ROUND(($D25-S25)*S25*0.0246615,2)</f>
        <v>117.15</v>
      </c>
      <c r="U25" s="10">
        <v>9.5299999999999994</v>
      </c>
      <c r="V25" s="11">
        <f t="shared" ref="V25" si="235">ROUND(($D25-U25)*U25*0.0246615,2)</f>
        <v>117.15</v>
      </c>
      <c r="W25" s="10">
        <v>20.62</v>
      </c>
      <c r="X25" s="11">
        <f t="shared" ref="X25" si="236">ROUND(($D25-W25)*W25*0.0246615,2)</f>
        <v>247.84</v>
      </c>
      <c r="Y25" s="10">
        <v>26.19</v>
      </c>
      <c r="Z25" s="11">
        <f t="shared" ref="Z25" si="237">ROUND(($D25-Y25)*Y25*0.0246615,2)</f>
        <v>311.19</v>
      </c>
      <c r="AA25" s="40">
        <v>12.7</v>
      </c>
      <c r="AB25" s="11">
        <f t="shared" ref="AB25" si="238">ROUND(($D25-AA25)*AA25*0.0246615,2)</f>
        <v>155.13</v>
      </c>
      <c r="AC25" s="40">
        <v>12.7</v>
      </c>
      <c r="AD25" s="11">
        <f t="shared" ref="AD25" si="239">ROUND(($D25-AC25)*AC25*0.0246615,2)</f>
        <v>155.13</v>
      </c>
      <c r="AE25" s="10">
        <v>32.54</v>
      </c>
      <c r="AF25" s="11">
        <f t="shared" ref="AF25" si="240">ROUND(($D25-AE25)*AE25*0.0246615,2)</f>
        <v>381.55</v>
      </c>
      <c r="AG25" s="40">
        <v>38.1</v>
      </c>
      <c r="AH25" s="11">
        <f t="shared" ref="AH25" si="241">ROUND(($D25-AG25)*AG25*0.0246615,2)</f>
        <v>441.52</v>
      </c>
      <c r="AI25" s="10">
        <v>44.45</v>
      </c>
      <c r="AJ25" s="11">
        <f t="shared" ref="AJ25" si="242">ROUND(($D25-AI25)*AI25*0.0246615,2)</f>
        <v>508.15</v>
      </c>
      <c r="AK25" s="41">
        <v>50</v>
      </c>
      <c r="AL25" s="11">
        <f t="shared" ref="AL25" si="243">ROUND(($D25-AK25)*AK25*0.0246615,2)</f>
        <v>564.75</v>
      </c>
      <c r="AM25" s="47"/>
      <c r="AN25" s="11"/>
      <c r="AO25" s="7" t="s">
        <v>44</v>
      </c>
    </row>
    <row r="26" spans="1:41" ht="20.100000000000001" customHeight="1" x14ac:dyDescent="0.2">
      <c r="A26" s="12">
        <v>22</v>
      </c>
      <c r="B26" s="2" t="s">
        <v>45</v>
      </c>
      <c r="C26" s="12">
        <v>550</v>
      </c>
      <c r="D26" s="4">
        <v>559</v>
      </c>
      <c r="E26" s="5">
        <v>4.78</v>
      </c>
      <c r="F26" s="6">
        <f t="shared" si="43"/>
        <v>65.33</v>
      </c>
      <c r="G26" s="5">
        <v>4.78</v>
      </c>
      <c r="H26" s="6">
        <f t="shared" si="8"/>
        <v>65.33</v>
      </c>
      <c r="I26" s="5">
        <v>6.35</v>
      </c>
      <c r="J26" s="6">
        <f t="shared" si="8"/>
        <v>86.55</v>
      </c>
      <c r="K26" s="5">
        <v>5.54</v>
      </c>
      <c r="L26" s="6">
        <f t="shared" ref="L26" si="244">ROUND(($D26-K26)*K26*0.0246615,2)</f>
        <v>75.62</v>
      </c>
      <c r="M26" s="5">
        <v>9.5299999999999994</v>
      </c>
      <c r="N26" s="6">
        <f t="shared" ref="N26" si="245">ROUND(($D26-M26)*M26*0.0246615,2)</f>
        <v>129.13999999999999</v>
      </c>
      <c r="O26" s="13">
        <v>12.7</v>
      </c>
      <c r="P26" s="6">
        <f t="shared" ref="P26" si="246">ROUND(($D26-O26)*O26*0.0246615,2)</f>
        <v>171.1</v>
      </c>
      <c r="Q26" s="45"/>
      <c r="R26" s="6"/>
      <c r="S26" s="45"/>
      <c r="T26" s="6"/>
      <c r="U26" s="5">
        <v>9.5299999999999994</v>
      </c>
      <c r="V26" s="6">
        <f t="shared" ref="V26" si="247">ROUND(($D26-U26)*U26*0.0246615,2)</f>
        <v>129.13999999999999</v>
      </c>
      <c r="W26" s="5">
        <v>22.22</v>
      </c>
      <c r="X26" s="6">
        <f t="shared" ref="X26" si="248">ROUND(($D26-W26)*W26*0.0246615,2)</f>
        <v>294.14</v>
      </c>
      <c r="Y26" s="5">
        <v>28.58</v>
      </c>
      <c r="Z26" s="6">
        <f t="shared" ref="Z26" si="249">ROUND(($D26-Y26)*Y26*0.0246615,2)</f>
        <v>373.85</v>
      </c>
      <c r="AA26" s="45"/>
      <c r="AB26" s="6"/>
      <c r="AC26" s="13">
        <v>12.7</v>
      </c>
      <c r="AD26" s="6">
        <f t="shared" ref="AD26" si="250">ROUND(($D26-AC26)*AC26*0.0246615,2)</f>
        <v>171.1</v>
      </c>
      <c r="AE26" s="5">
        <v>34.93</v>
      </c>
      <c r="AF26" s="6">
        <f t="shared" ref="AF26" si="251">ROUND(($D26-AE26)*AE26*0.0246615,2)</f>
        <v>451.45</v>
      </c>
      <c r="AG26" s="5">
        <v>41.28</v>
      </c>
      <c r="AH26" s="6">
        <f t="shared" ref="AH26" si="252">ROUND(($D26-AG26)*AG26*0.0246615,2)</f>
        <v>527.04999999999995</v>
      </c>
      <c r="AI26" s="5">
        <v>47.63</v>
      </c>
      <c r="AJ26" s="6">
        <f t="shared" ref="AJ26" si="253">ROUND(($D26-AI26)*AI26*0.0246615,2)</f>
        <v>600.66999999999996</v>
      </c>
      <c r="AK26" s="42">
        <v>54</v>
      </c>
      <c r="AL26" s="6">
        <f t="shared" ref="AL26" si="254">ROUND(($D26-AK26)*AK26*0.0246615,2)</f>
        <v>672.52</v>
      </c>
      <c r="AM26" s="45"/>
      <c r="AN26" s="6"/>
      <c r="AO26" s="2" t="s">
        <v>45</v>
      </c>
    </row>
    <row r="27" spans="1:41" ht="20.100000000000001" customHeight="1" x14ac:dyDescent="0.2">
      <c r="A27" s="15">
        <v>24</v>
      </c>
      <c r="B27" s="14" t="s">
        <v>46</v>
      </c>
      <c r="C27" s="15">
        <v>600</v>
      </c>
      <c r="D27" s="16">
        <v>610</v>
      </c>
      <c r="E27" s="17">
        <v>5.54</v>
      </c>
      <c r="F27" s="18">
        <f t="shared" si="43"/>
        <v>82.58</v>
      </c>
      <c r="G27" s="17">
        <v>5.54</v>
      </c>
      <c r="H27" s="18">
        <f t="shared" si="8"/>
        <v>82.58</v>
      </c>
      <c r="I27" s="17">
        <v>6.35</v>
      </c>
      <c r="J27" s="18">
        <f t="shared" si="8"/>
        <v>94.53</v>
      </c>
      <c r="K27" s="17">
        <v>6.35</v>
      </c>
      <c r="L27" s="18">
        <f t="shared" ref="L27" si="255">ROUND(($D27-K27)*K27*0.0246615,2)</f>
        <v>94.53</v>
      </c>
      <c r="M27" s="17">
        <v>9.5299999999999994</v>
      </c>
      <c r="N27" s="18">
        <f t="shared" ref="N27" si="256">ROUND(($D27-M27)*M27*0.0246615,2)</f>
        <v>141.12</v>
      </c>
      <c r="O27" s="17">
        <v>14.27</v>
      </c>
      <c r="P27" s="18">
        <f t="shared" ref="P27" si="257">ROUND(($D27-O27)*O27*0.0246615,2)</f>
        <v>209.65</v>
      </c>
      <c r="Q27" s="17">
        <v>17.48</v>
      </c>
      <c r="R27" s="18">
        <f t="shared" ref="R27" si="258">ROUND(($D27-Q27)*Q27*0.0246615,2)</f>
        <v>255.43</v>
      </c>
      <c r="S27" s="17">
        <v>9.5299999999999994</v>
      </c>
      <c r="T27" s="18">
        <f t="shared" ref="T27" si="259">ROUND(($D27-S27)*S27*0.0246615,2)</f>
        <v>141.12</v>
      </c>
      <c r="U27" s="17">
        <v>9.5299999999999994</v>
      </c>
      <c r="V27" s="18">
        <f t="shared" ref="V27" si="260">ROUND(($D27-U27)*U27*0.0246615,2)</f>
        <v>141.12</v>
      </c>
      <c r="W27" s="17">
        <v>24.61</v>
      </c>
      <c r="X27" s="18">
        <f t="shared" ref="X27" si="261">ROUND(($D27-W27)*W27*0.0246615,2)</f>
        <v>355.28</v>
      </c>
      <c r="Y27" s="17">
        <v>30.96</v>
      </c>
      <c r="Z27" s="18">
        <f t="shared" ref="Z27" si="262">ROUND(($D27-Y27)*Y27*0.0246615,2)</f>
        <v>442.11</v>
      </c>
      <c r="AA27" s="36">
        <v>12.7</v>
      </c>
      <c r="AB27" s="18">
        <f t="shared" ref="AB27" si="263">ROUND(($D27-AA27)*AA27*0.0246615,2)</f>
        <v>187.07</v>
      </c>
      <c r="AC27" s="36">
        <v>12.7</v>
      </c>
      <c r="AD27" s="18">
        <f t="shared" ref="AD27" si="264">ROUND(($D27-AC27)*AC27*0.0246615,2)</f>
        <v>187.07</v>
      </c>
      <c r="AE27" s="17">
        <v>38.89</v>
      </c>
      <c r="AF27" s="18">
        <f t="shared" ref="AF27" si="265">ROUND(($D27-AE27)*AE27*0.0246615,2)</f>
        <v>547.74</v>
      </c>
      <c r="AG27" s="17">
        <v>46.02</v>
      </c>
      <c r="AH27" s="18">
        <f t="shared" ref="AH27" si="266">ROUND(($D27-AG27)*AG27*0.0246615,2)</f>
        <v>640.07000000000005</v>
      </c>
      <c r="AI27" s="17">
        <v>52.37</v>
      </c>
      <c r="AJ27" s="18">
        <f t="shared" ref="AJ27" si="267">ROUND(($D27-AI27)*AI27*0.0246615,2)</f>
        <v>720.19</v>
      </c>
      <c r="AK27" s="36">
        <v>59.5</v>
      </c>
      <c r="AL27" s="18">
        <f t="shared" ref="AL27" si="268">ROUND(($D27-AK27)*AK27*0.0246615,2)</f>
        <v>807.78</v>
      </c>
      <c r="AM27" s="49"/>
      <c r="AN27" s="18"/>
      <c r="AO27" s="14" t="s">
        <v>46</v>
      </c>
    </row>
    <row r="28" spans="1:41" ht="20.100000000000001" customHeight="1" x14ac:dyDescent="0.2">
      <c r="A28" s="12">
        <v>26</v>
      </c>
      <c r="B28" s="2" t="s">
        <v>47</v>
      </c>
      <c r="C28" s="12">
        <v>650</v>
      </c>
      <c r="D28" s="4">
        <v>660</v>
      </c>
      <c r="E28" s="45"/>
      <c r="F28" s="46"/>
      <c r="G28" s="45"/>
      <c r="H28" s="46"/>
      <c r="I28" s="5">
        <v>7.92</v>
      </c>
      <c r="J28" s="46">
        <f t="shared" si="8"/>
        <v>127.36</v>
      </c>
      <c r="K28" s="45"/>
      <c r="L28" s="46"/>
      <c r="M28" s="13">
        <v>12.7</v>
      </c>
      <c r="N28" s="46">
        <f t="shared" ref="N28" si="269">ROUND(($D28-M28)*M28*0.0246615,2)</f>
        <v>202.74</v>
      </c>
      <c r="O28" s="45"/>
      <c r="P28" s="46"/>
      <c r="Q28" s="45"/>
      <c r="R28" s="46"/>
      <c r="S28" s="45"/>
      <c r="T28" s="46"/>
      <c r="U28" s="5">
        <v>9.5299999999999994</v>
      </c>
      <c r="V28" s="46">
        <f t="shared" ref="V28" si="270">ROUND(($D28-U28)*U28*0.0246615,2)</f>
        <v>152.88</v>
      </c>
      <c r="W28" s="45"/>
      <c r="X28" s="46"/>
      <c r="Y28" s="45"/>
      <c r="Z28" s="46"/>
      <c r="AA28" s="45"/>
      <c r="AB28" s="46"/>
      <c r="AC28" s="13">
        <v>12.7</v>
      </c>
      <c r="AD28" s="46">
        <f t="shared" ref="AD28" si="271">ROUND(($D28-AC28)*AC28*0.0246615,2)</f>
        <v>202.74</v>
      </c>
      <c r="AE28" s="45"/>
      <c r="AF28" s="46"/>
      <c r="AG28" s="45"/>
      <c r="AH28" s="46"/>
      <c r="AI28" s="45"/>
      <c r="AJ28" s="46"/>
      <c r="AK28" s="45"/>
      <c r="AL28" s="46"/>
      <c r="AM28" s="45"/>
      <c r="AN28" s="46"/>
      <c r="AO28" s="2" t="s">
        <v>47</v>
      </c>
    </row>
    <row r="29" spans="1:41" ht="20.100000000000001" customHeight="1" x14ac:dyDescent="0.2">
      <c r="A29" s="19">
        <v>28</v>
      </c>
      <c r="B29" s="20" t="s">
        <v>48</v>
      </c>
      <c r="C29" s="19">
        <v>700</v>
      </c>
      <c r="D29" s="21">
        <v>711</v>
      </c>
      <c r="E29" s="50"/>
      <c r="F29" s="53"/>
      <c r="G29" s="50"/>
      <c r="H29" s="53"/>
      <c r="I29" s="22">
        <v>7.92</v>
      </c>
      <c r="J29" s="53">
        <f t="shared" si="8"/>
        <v>137.32</v>
      </c>
      <c r="K29" s="50"/>
      <c r="L29" s="53"/>
      <c r="M29" s="24">
        <v>12.7</v>
      </c>
      <c r="N29" s="53">
        <f t="shared" ref="N29" si="272">ROUND(($D29-M29)*M29*0.0246615,2)</f>
        <v>218.71</v>
      </c>
      <c r="O29" s="22">
        <v>15.88</v>
      </c>
      <c r="P29" s="53">
        <f t="shared" ref="P29" si="273">ROUND(($D29-O29)*O29*0.0246615,2)</f>
        <v>272.23</v>
      </c>
      <c r="Q29" s="50"/>
      <c r="R29" s="53"/>
      <c r="S29" s="50"/>
      <c r="T29" s="53"/>
      <c r="U29" s="22">
        <v>9.5299999999999994</v>
      </c>
      <c r="V29" s="53">
        <f t="shared" ref="V29" si="274">ROUND(($D29-U29)*U29*0.0246615,2)</f>
        <v>164.86</v>
      </c>
      <c r="W29" s="50"/>
      <c r="X29" s="53"/>
      <c r="Y29" s="50"/>
      <c r="Z29" s="53"/>
      <c r="AA29" s="50"/>
      <c r="AB29" s="53"/>
      <c r="AC29" s="24">
        <v>12.7</v>
      </c>
      <c r="AD29" s="53">
        <f t="shared" ref="AD29" si="275">ROUND(($D29-AC29)*AC29*0.0246615,2)</f>
        <v>218.71</v>
      </c>
      <c r="AE29" s="50"/>
      <c r="AF29" s="53"/>
      <c r="AG29" s="50"/>
      <c r="AH29" s="53"/>
      <c r="AI29" s="50"/>
      <c r="AJ29" s="53"/>
      <c r="AK29" s="50"/>
      <c r="AL29" s="53"/>
      <c r="AM29" s="50"/>
      <c r="AN29" s="53"/>
      <c r="AO29" s="20" t="s">
        <v>48</v>
      </c>
    </row>
    <row r="30" spans="1:41" ht="20.100000000000001" customHeight="1" x14ac:dyDescent="0.2">
      <c r="A30" s="12">
        <v>30</v>
      </c>
      <c r="B30" s="2" t="s">
        <v>49</v>
      </c>
      <c r="C30" s="12">
        <v>750</v>
      </c>
      <c r="D30" s="4">
        <v>762</v>
      </c>
      <c r="E30" s="5">
        <v>6.35</v>
      </c>
      <c r="F30" s="6">
        <f>ROUND(($D30-E30)*E30*0.0246615,2)</f>
        <v>118.34</v>
      </c>
      <c r="G30" s="5">
        <v>6.35</v>
      </c>
      <c r="H30" s="6">
        <f t="shared" si="8"/>
        <v>118.34</v>
      </c>
      <c r="I30" s="5">
        <v>7.92</v>
      </c>
      <c r="J30" s="6">
        <f t="shared" si="8"/>
        <v>147.29</v>
      </c>
      <c r="K30" s="5">
        <v>7.92</v>
      </c>
      <c r="L30" s="6">
        <f t="shared" ref="L30" si="276">ROUND(($D30-K30)*K30*0.0246615,2)</f>
        <v>147.29</v>
      </c>
      <c r="M30" s="13">
        <v>12.7</v>
      </c>
      <c r="N30" s="6">
        <f t="shared" ref="N30" si="277">ROUND(($D30-M30)*M30*0.0246615,2)</f>
        <v>234.68</v>
      </c>
      <c r="O30" s="5">
        <v>15.88</v>
      </c>
      <c r="P30" s="6">
        <f t="shared" ref="P30" si="278">ROUND(($D30-O30)*O30*0.0246615,2)</f>
        <v>292.2</v>
      </c>
      <c r="Q30" s="45"/>
      <c r="R30" s="6"/>
      <c r="S30" s="45"/>
      <c r="T30" s="6"/>
      <c r="U30" s="5">
        <v>9.5299999999999994</v>
      </c>
      <c r="V30" s="6">
        <f t="shared" ref="V30" si="279">ROUND(($D30-U30)*U30*0.0246615,2)</f>
        <v>176.85</v>
      </c>
      <c r="W30" s="45"/>
      <c r="X30" s="6"/>
      <c r="Y30" s="45"/>
      <c r="Z30" s="6"/>
      <c r="AA30" s="45"/>
      <c r="AB30" s="6"/>
      <c r="AC30" s="13">
        <v>12.7</v>
      </c>
      <c r="AD30" s="6">
        <f t="shared" ref="AD30" si="280">ROUND(($D30-AC30)*AC30*0.0246615,2)</f>
        <v>234.68</v>
      </c>
      <c r="AE30" s="45"/>
      <c r="AF30" s="6"/>
      <c r="AG30" s="45"/>
      <c r="AH30" s="6"/>
      <c r="AI30" s="45"/>
      <c r="AJ30" s="6"/>
      <c r="AK30" s="45"/>
      <c r="AL30" s="6"/>
      <c r="AM30" s="45"/>
      <c r="AN30" s="6"/>
      <c r="AO30" s="2" t="s">
        <v>49</v>
      </c>
    </row>
    <row r="31" spans="1:41" ht="20.100000000000001" customHeight="1" x14ac:dyDescent="0.2">
      <c r="A31" s="26">
        <v>32</v>
      </c>
      <c r="B31" s="25" t="s">
        <v>50</v>
      </c>
      <c r="C31" s="26">
        <v>800</v>
      </c>
      <c r="D31" s="27">
        <v>813</v>
      </c>
      <c r="E31" s="51"/>
      <c r="F31" s="54"/>
      <c r="G31" s="51"/>
      <c r="H31" s="54"/>
      <c r="I31" s="28">
        <v>7.92</v>
      </c>
      <c r="J31" s="54">
        <f t="shared" si="8"/>
        <v>157.25</v>
      </c>
      <c r="K31" s="51"/>
      <c r="L31" s="54"/>
      <c r="M31" s="38">
        <v>12.7</v>
      </c>
      <c r="N31" s="54">
        <f t="shared" ref="N31" si="281">ROUND(($D31-M31)*M31*0.0246615,2)</f>
        <v>250.65</v>
      </c>
      <c r="O31" s="28">
        <v>15.88</v>
      </c>
      <c r="P31" s="54">
        <f t="shared" ref="P31" si="282">ROUND(($D31-O31)*O31*0.0246615,2)</f>
        <v>312.17</v>
      </c>
      <c r="Q31" s="51"/>
      <c r="R31" s="54"/>
      <c r="S31" s="51"/>
      <c r="T31" s="54"/>
      <c r="U31" s="28">
        <v>9.5299999999999994</v>
      </c>
      <c r="V31" s="54">
        <f t="shared" ref="V31" si="283">ROUND(($D31-U31)*U31*0.0246615,2)</f>
        <v>188.83</v>
      </c>
      <c r="W31" s="51"/>
      <c r="X31" s="54"/>
      <c r="Y31" s="51"/>
      <c r="Z31" s="54"/>
      <c r="AA31" s="51"/>
      <c r="AB31" s="54"/>
      <c r="AC31" s="38">
        <v>12.7</v>
      </c>
      <c r="AD31" s="54">
        <f t="shared" ref="AD31" si="284">ROUND(($D31-AC31)*AC31*0.0246615,2)</f>
        <v>250.65</v>
      </c>
      <c r="AE31" s="51"/>
      <c r="AF31" s="54"/>
      <c r="AG31" s="51"/>
      <c r="AH31" s="54"/>
      <c r="AI31" s="51"/>
      <c r="AJ31" s="54"/>
      <c r="AK31" s="51"/>
      <c r="AL31" s="54"/>
      <c r="AM31" s="51"/>
      <c r="AN31" s="54"/>
      <c r="AO31" s="25" t="s">
        <v>50</v>
      </c>
    </row>
    <row r="32" spans="1:41" ht="20.100000000000001" customHeight="1" x14ac:dyDescent="0.2">
      <c r="A32" s="12">
        <v>34</v>
      </c>
      <c r="B32" s="2" t="s">
        <v>51</v>
      </c>
      <c r="C32" s="12">
        <v>850</v>
      </c>
      <c r="D32" s="4">
        <v>864</v>
      </c>
      <c r="E32" s="45"/>
      <c r="F32" s="46"/>
      <c r="G32" s="45"/>
      <c r="H32" s="46"/>
      <c r="I32" s="5">
        <v>7.92</v>
      </c>
      <c r="J32" s="46">
        <f t="shared" si="8"/>
        <v>167.21</v>
      </c>
      <c r="K32" s="45"/>
      <c r="L32" s="46"/>
      <c r="M32" s="13">
        <v>12.7</v>
      </c>
      <c r="N32" s="46">
        <f t="shared" ref="N32" si="285">ROUND(($D32-M32)*M32*0.0246615,2)</f>
        <v>266.63</v>
      </c>
      <c r="O32" s="5">
        <v>15.88</v>
      </c>
      <c r="P32" s="46">
        <f t="shared" ref="P32" si="286">ROUND(($D32-O32)*O32*0.0246615,2)</f>
        <v>332.14</v>
      </c>
      <c r="Q32" s="45"/>
      <c r="R32" s="46"/>
      <c r="S32" s="45"/>
      <c r="T32" s="46"/>
      <c r="U32" s="5">
        <v>9.5299999999999994</v>
      </c>
      <c r="V32" s="46">
        <f t="shared" ref="V32" si="287">ROUND(($D32-U32)*U32*0.0246615,2)</f>
        <v>200.82</v>
      </c>
      <c r="W32" s="45"/>
      <c r="X32" s="46"/>
      <c r="Y32" s="45"/>
      <c r="Z32" s="46"/>
      <c r="AA32" s="45"/>
      <c r="AB32" s="46"/>
      <c r="AC32" s="13">
        <v>12.7</v>
      </c>
      <c r="AD32" s="46">
        <f t="shared" ref="AD32" si="288">ROUND(($D32-AC32)*AC32*0.0246615,2)</f>
        <v>266.63</v>
      </c>
      <c r="AE32" s="45"/>
      <c r="AF32" s="46"/>
      <c r="AG32" s="45"/>
      <c r="AH32" s="46"/>
      <c r="AI32" s="45"/>
      <c r="AJ32" s="46"/>
      <c r="AK32" s="45"/>
      <c r="AL32" s="46"/>
      <c r="AM32" s="45"/>
      <c r="AN32" s="46"/>
      <c r="AO32" s="12">
        <v>8</v>
      </c>
    </row>
    <row r="33" spans="1:41" ht="20.100000000000001" customHeight="1" x14ac:dyDescent="0.2">
      <c r="A33" s="31">
        <v>36</v>
      </c>
      <c r="B33" s="30" t="s">
        <v>52</v>
      </c>
      <c r="C33" s="31">
        <v>900</v>
      </c>
      <c r="D33" s="32">
        <v>914</v>
      </c>
      <c r="E33" s="52"/>
      <c r="F33" s="55"/>
      <c r="G33" s="52"/>
      <c r="H33" s="55"/>
      <c r="I33" s="33">
        <v>7.92</v>
      </c>
      <c r="J33" s="55">
        <f t="shared" si="8"/>
        <v>176.97</v>
      </c>
      <c r="K33" s="52"/>
      <c r="L33" s="55"/>
      <c r="M33" s="39">
        <v>12.7</v>
      </c>
      <c r="N33" s="55">
        <f t="shared" ref="N33" si="289">ROUND(($D33-M33)*M33*0.0246615,2)</f>
        <v>282.29000000000002</v>
      </c>
      <c r="O33" s="33">
        <v>15.88</v>
      </c>
      <c r="P33" s="55">
        <f t="shared" ref="P33" si="290">ROUND(($D33-O33)*O33*0.0246615,2)</f>
        <v>351.73</v>
      </c>
      <c r="Q33" s="52"/>
      <c r="R33" s="55"/>
      <c r="S33" s="52"/>
      <c r="T33" s="55"/>
      <c r="U33" s="33">
        <v>9.5299999999999994</v>
      </c>
      <c r="V33" s="55">
        <f t="shared" ref="V33" si="291">ROUND(($D33-U33)*U33*0.0246615,2)</f>
        <v>212.57</v>
      </c>
      <c r="W33" s="52"/>
      <c r="X33" s="55"/>
      <c r="Y33" s="52"/>
      <c r="Z33" s="55"/>
      <c r="AA33" s="52"/>
      <c r="AB33" s="55"/>
      <c r="AC33" s="39">
        <v>12.7</v>
      </c>
      <c r="AD33" s="55">
        <f t="shared" ref="AD33" si="292">ROUND(($D33-AC33)*AC33*0.0246615,2)</f>
        <v>282.29000000000002</v>
      </c>
      <c r="AE33" s="52"/>
      <c r="AF33" s="55"/>
      <c r="AG33" s="52"/>
      <c r="AH33" s="55"/>
      <c r="AI33" s="52"/>
      <c r="AJ33" s="55"/>
      <c r="AK33" s="52"/>
      <c r="AL33" s="55"/>
      <c r="AM33" s="52"/>
      <c r="AN33" s="55"/>
      <c r="AO33" s="30" t="s">
        <v>52</v>
      </c>
    </row>
    <row r="34" spans="1:41" ht="20.100000000000001" customHeight="1" x14ac:dyDescent="0.2">
      <c r="A34" s="12">
        <v>38</v>
      </c>
      <c r="B34" s="2" t="s">
        <v>53</v>
      </c>
      <c r="C34" s="12">
        <v>950</v>
      </c>
      <c r="D34" s="12">
        <v>965</v>
      </c>
      <c r="E34" s="45"/>
      <c r="F34" s="46"/>
      <c r="G34" s="45"/>
      <c r="H34" s="46"/>
      <c r="I34" s="45"/>
      <c r="J34" s="46"/>
      <c r="K34" s="45"/>
      <c r="L34" s="46"/>
      <c r="M34" s="45"/>
      <c r="N34" s="46"/>
      <c r="O34" s="45"/>
      <c r="P34" s="46"/>
      <c r="Q34" s="45"/>
      <c r="R34" s="46"/>
      <c r="S34" s="45"/>
      <c r="T34" s="46"/>
      <c r="U34" s="5">
        <v>9.5299999999999994</v>
      </c>
      <c r="V34" s="46">
        <f t="shared" ref="V34" si="293">ROUND(($D34-U34)*U34*0.0246615,2)</f>
        <v>224.56</v>
      </c>
      <c r="W34" s="45"/>
      <c r="X34" s="46"/>
      <c r="Y34" s="45"/>
      <c r="Z34" s="46"/>
      <c r="AA34" s="45"/>
      <c r="AB34" s="46"/>
      <c r="AC34" s="13">
        <v>12.7</v>
      </c>
      <c r="AD34" s="46">
        <f t="shared" ref="AD34" si="294">ROUND(($D34-AC34)*AC34*0.0246615,2)</f>
        <v>298.26</v>
      </c>
      <c r="AE34" s="45"/>
      <c r="AF34" s="46"/>
      <c r="AG34" s="45"/>
      <c r="AH34" s="46"/>
      <c r="AI34" s="45"/>
      <c r="AJ34" s="46"/>
      <c r="AK34" s="45"/>
      <c r="AL34" s="46"/>
      <c r="AM34" s="45"/>
      <c r="AN34" s="46"/>
      <c r="AO34" s="2" t="s">
        <v>53</v>
      </c>
    </row>
    <row r="35" spans="1:41" ht="20.100000000000001" customHeight="1" x14ac:dyDescent="0.2">
      <c r="A35" s="35">
        <v>40</v>
      </c>
      <c r="B35" s="7" t="s">
        <v>54</v>
      </c>
      <c r="C35" s="35">
        <v>1000</v>
      </c>
      <c r="D35" s="9">
        <v>1016</v>
      </c>
      <c r="E35" s="47"/>
      <c r="F35" s="48"/>
      <c r="G35" s="47"/>
      <c r="H35" s="48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10">
        <v>9.5299999999999994</v>
      </c>
      <c r="V35" s="48">
        <f t="shared" ref="V35" si="295">ROUND(($D35-U35)*U35*0.0246615,2)</f>
        <v>236.54</v>
      </c>
      <c r="W35" s="47"/>
      <c r="X35" s="48"/>
      <c r="Y35" s="47"/>
      <c r="Z35" s="48"/>
      <c r="AA35" s="47"/>
      <c r="AB35" s="48"/>
      <c r="AC35" s="40">
        <v>12.7</v>
      </c>
      <c r="AD35" s="48">
        <f t="shared" ref="AD35" si="296">ROUND(($D35-AC35)*AC35*0.0246615,2)</f>
        <v>314.23</v>
      </c>
      <c r="AE35" s="47"/>
      <c r="AF35" s="48"/>
      <c r="AG35" s="47"/>
      <c r="AH35" s="48"/>
      <c r="AI35" s="47"/>
      <c r="AJ35" s="48"/>
      <c r="AK35" s="47"/>
      <c r="AL35" s="48"/>
      <c r="AM35" s="47"/>
      <c r="AN35" s="48"/>
      <c r="AO35" s="7" t="s">
        <v>54</v>
      </c>
    </row>
    <row r="36" spans="1:41" ht="20.100000000000001" customHeight="1" x14ac:dyDescent="0.2">
      <c r="A36" s="12">
        <v>42</v>
      </c>
      <c r="B36" s="2" t="s">
        <v>55</v>
      </c>
      <c r="C36" s="12">
        <v>1050</v>
      </c>
      <c r="D36" s="12">
        <v>1067</v>
      </c>
      <c r="E36" s="45"/>
      <c r="F36" s="46"/>
      <c r="G36" s="45"/>
      <c r="H36" s="46"/>
      <c r="I36" s="45"/>
      <c r="J36" s="46"/>
      <c r="K36" s="45"/>
      <c r="L36" s="46"/>
      <c r="M36" s="45"/>
      <c r="N36" s="46"/>
      <c r="O36" s="45"/>
      <c r="P36" s="46"/>
      <c r="Q36" s="45"/>
      <c r="R36" s="46"/>
      <c r="S36" s="45"/>
      <c r="T36" s="46"/>
      <c r="U36" s="5">
        <v>9.5299999999999994</v>
      </c>
      <c r="V36" s="46">
        <f t="shared" ref="V36" si="297">ROUND(($D36-U36)*U36*0.0246615,2)</f>
        <v>248.53</v>
      </c>
      <c r="W36" s="45"/>
      <c r="X36" s="46"/>
      <c r="Y36" s="45"/>
      <c r="Z36" s="46"/>
      <c r="AA36" s="45"/>
      <c r="AB36" s="46"/>
      <c r="AC36" s="13">
        <v>12.7</v>
      </c>
      <c r="AD36" s="46">
        <f t="shared" ref="AD36" si="298">ROUND(($D36-AC36)*AC36*0.0246615,2)</f>
        <v>330.21</v>
      </c>
      <c r="AE36" s="45"/>
      <c r="AF36" s="46"/>
      <c r="AG36" s="45"/>
      <c r="AH36" s="46"/>
      <c r="AI36" s="45"/>
      <c r="AJ36" s="46"/>
      <c r="AK36" s="45"/>
      <c r="AL36" s="46"/>
      <c r="AM36" s="45"/>
      <c r="AN36" s="46"/>
      <c r="AO36" s="2" t="s">
        <v>55</v>
      </c>
    </row>
    <row r="37" spans="1:41" ht="20.100000000000001" customHeight="1" x14ac:dyDescent="0.2">
      <c r="A37" s="15">
        <v>44</v>
      </c>
      <c r="B37" s="14" t="s">
        <v>56</v>
      </c>
      <c r="C37" s="15">
        <v>1100</v>
      </c>
      <c r="D37" s="16">
        <v>1118</v>
      </c>
      <c r="E37" s="49"/>
      <c r="F37" s="56"/>
      <c r="G37" s="49"/>
      <c r="H37" s="56"/>
      <c r="I37" s="49"/>
      <c r="J37" s="56"/>
      <c r="K37" s="49"/>
      <c r="L37" s="56"/>
      <c r="M37" s="49"/>
      <c r="N37" s="56"/>
      <c r="O37" s="49"/>
      <c r="P37" s="56"/>
      <c r="Q37" s="49"/>
      <c r="R37" s="56"/>
      <c r="S37" s="49"/>
      <c r="T37" s="56"/>
      <c r="U37" s="17">
        <v>9.5299999999999994</v>
      </c>
      <c r="V37" s="56">
        <f t="shared" ref="V37" si="299">ROUND(($D37-U37)*U37*0.0246615,2)</f>
        <v>260.52</v>
      </c>
      <c r="W37" s="49"/>
      <c r="X37" s="56"/>
      <c r="Y37" s="49"/>
      <c r="Z37" s="56"/>
      <c r="AA37" s="49"/>
      <c r="AB37" s="56"/>
      <c r="AC37" s="36">
        <v>12.7</v>
      </c>
      <c r="AD37" s="56">
        <f t="shared" ref="AD37" si="300">ROUND(($D37-AC37)*AC37*0.0246615,2)</f>
        <v>346.18</v>
      </c>
      <c r="AE37" s="49"/>
      <c r="AF37" s="56"/>
      <c r="AG37" s="49"/>
      <c r="AH37" s="56"/>
      <c r="AI37" s="49"/>
      <c r="AJ37" s="56"/>
      <c r="AK37" s="49"/>
      <c r="AL37" s="56"/>
      <c r="AM37" s="49"/>
      <c r="AN37" s="56"/>
      <c r="AO37" s="14" t="s">
        <v>56</v>
      </c>
    </row>
    <row r="38" spans="1:41" ht="20.100000000000001" customHeight="1" x14ac:dyDescent="0.2">
      <c r="A38" s="12">
        <v>46</v>
      </c>
      <c r="B38" s="2" t="s">
        <v>57</v>
      </c>
      <c r="C38" s="12">
        <v>1150</v>
      </c>
      <c r="D38" s="12">
        <v>1168</v>
      </c>
      <c r="E38" s="45"/>
      <c r="F38" s="46"/>
      <c r="G38" s="45"/>
      <c r="H38" s="46"/>
      <c r="I38" s="45"/>
      <c r="J38" s="46"/>
      <c r="K38" s="45"/>
      <c r="L38" s="46"/>
      <c r="M38" s="45"/>
      <c r="N38" s="46"/>
      <c r="O38" s="45"/>
      <c r="P38" s="46"/>
      <c r="Q38" s="45"/>
      <c r="R38" s="46"/>
      <c r="S38" s="45"/>
      <c r="T38" s="46"/>
      <c r="U38" s="5">
        <v>9.5299999999999994</v>
      </c>
      <c r="V38" s="46">
        <f t="shared" ref="V38" si="301">ROUND(($D38-U38)*U38*0.0246615,2)</f>
        <v>272.27</v>
      </c>
      <c r="W38" s="45"/>
      <c r="X38" s="46"/>
      <c r="Y38" s="45"/>
      <c r="Z38" s="46"/>
      <c r="AA38" s="45"/>
      <c r="AB38" s="46"/>
      <c r="AC38" s="13">
        <v>12.7</v>
      </c>
      <c r="AD38" s="46">
        <f t="shared" ref="AD38" si="302">ROUND(($D38-AC38)*AC38*0.0246615,2)</f>
        <v>361.84</v>
      </c>
      <c r="AE38" s="45"/>
      <c r="AF38" s="46"/>
      <c r="AG38" s="45"/>
      <c r="AH38" s="46"/>
      <c r="AI38" s="45"/>
      <c r="AJ38" s="46"/>
      <c r="AK38" s="45"/>
      <c r="AL38" s="46"/>
      <c r="AM38" s="45"/>
      <c r="AN38" s="46"/>
      <c r="AO38" s="2" t="s">
        <v>57</v>
      </c>
    </row>
    <row r="39" spans="1:41" ht="20.100000000000001" customHeight="1" x14ac:dyDescent="0.2">
      <c r="A39" s="19">
        <v>48</v>
      </c>
      <c r="B39" s="20" t="s">
        <v>58</v>
      </c>
      <c r="C39" s="19">
        <v>1200</v>
      </c>
      <c r="D39" s="21">
        <v>1219</v>
      </c>
      <c r="E39" s="50"/>
      <c r="F39" s="53"/>
      <c r="G39" s="50"/>
      <c r="H39" s="53"/>
      <c r="I39" s="50"/>
      <c r="J39" s="53"/>
      <c r="K39" s="50"/>
      <c r="L39" s="53"/>
      <c r="M39" s="50"/>
      <c r="N39" s="53"/>
      <c r="O39" s="50"/>
      <c r="P39" s="53"/>
      <c r="Q39" s="50"/>
      <c r="R39" s="53"/>
      <c r="S39" s="50"/>
      <c r="T39" s="53"/>
      <c r="U39" s="22">
        <v>9.5299999999999994</v>
      </c>
      <c r="V39" s="53">
        <f t="shared" ref="V39" si="303">ROUND(($D39-U39)*U39*0.0246615,2)</f>
        <v>284.25</v>
      </c>
      <c r="W39" s="50"/>
      <c r="X39" s="53"/>
      <c r="Y39" s="50"/>
      <c r="Z39" s="53"/>
      <c r="AA39" s="50"/>
      <c r="AB39" s="53"/>
      <c r="AC39" s="24">
        <v>12.7</v>
      </c>
      <c r="AD39" s="53">
        <f t="shared" ref="AD39" si="304">ROUND(($D39-AC39)*AC39*0.0246615,2)</f>
        <v>377.81</v>
      </c>
      <c r="AE39" s="50"/>
      <c r="AF39" s="53"/>
      <c r="AG39" s="50"/>
      <c r="AH39" s="53"/>
      <c r="AI39" s="50"/>
      <c r="AJ39" s="53"/>
      <c r="AK39" s="50"/>
      <c r="AL39" s="53"/>
      <c r="AM39" s="50"/>
      <c r="AN39" s="53"/>
      <c r="AO39" s="20" t="s">
        <v>58</v>
      </c>
    </row>
  </sheetData>
  <mergeCells count="19">
    <mergeCell ref="AG2:AH2"/>
    <mergeCell ref="AI2:AJ2"/>
    <mergeCell ref="AK2:AL2"/>
    <mergeCell ref="AM2:AN2"/>
    <mergeCell ref="A1:AO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Rehan Ahmad Khan</dc:creator>
  <cp:lastModifiedBy>Rehan Ahmad Khan</cp:lastModifiedBy>
  <dcterms:created xsi:type="dcterms:W3CDTF">2021-10-25T16:02:33Z</dcterms:created>
  <dcterms:modified xsi:type="dcterms:W3CDTF">2022-03-19T09:36:42Z</dcterms:modified>
</cp:coreProperties>
</file>